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henry schein inc index" sheetId="1" r:id="rId1"/>
    <sheet name="consolidated balance sheets" sheetId="2" r:id="rId2"/>
    <sheet name="income" sheetId="3" r:id="rId3"/>
    <sheet name="cash flows" sheetId="4" r:id="rId4"/>
    <sheet name="note 2 segment data continued" sheetId="5" r:id="rId5"/>
    <sheet name="note 2 segment data continued-1" sheetId="6" r:id="rId6"/>
    <sheet name="note 3 stockbased compensation" sheetId="7" r:id="rId7"/>
    <sheet name="note 5 earnings per share " sheetId="8" r:id="rId8"/>
    <sheet name="note 7 supplemental cash f" sheetId="9" r:id="rId9"/>
    <sheet name="product integrity" sheetId="10" r:id="rId10"/>
    <sheet name="net sales" sheetId="11" r:id="rId11"/>
    <sheet name="gross profit" sheetId="12" r:id="rId12"/>
    <sheet name="selling general and admini" sheetId="13" r:id="rId13"/>
    <sheet name="other expense net" sheetId="14" r:id="rId14"/>
    <sheet name="net sales-1" sheetId="15" r:id="rId15"/>
    <sheet name="gross profit-1" sheetId="16" r:id="rId16"/>
    <sheet name="selling general and admini-1" sheetId="17" r:id="rId17"/>
    <sheet name="other expense net-1" sheetId="18" r:id="rId18"/>
    <sheet name="income taxes" sheetId="19" r:id="rId19"/>
    <sheet name="purchases of equity securi" sheetId="20" r:id="rId20"/>
    <sheet name="purchases of equity securi-1" sheetId="21" r:id="rId21"/>
    <sheet name="purchases of equity securi-2" sheetId="22" r:id="rId22"/>
    <sheet name="henry schein inc" sheetId="23" r:id="rId23"/>
    <sheet name="table of contents" sheetId="24" r:id="rId24"/>
    <sheet name="table of contents-1" sheetId="25" r:id="rId25"/>
    <sheet name="table of contents-2" sheetId="26" r:id="rId26"/>
    <sheet name="table of contents-3" sheetId="27" r:id="rId27"/>
    <sheet name="table of contents-4" sheetId="28" r:id="rId28"/>
    <sheet name="table of contents-5" sheetId="29" r:id="rId29"/>
    <sheet name="exchange act of 1934 as ad" sheetId="30" r:id="rId30"/>
    <sheet name="exchange act of 1934 as ad-1" sheetId="31" r:id="rId31"/>
    <sheet name="exchange act of 1934 as ad-2" sheetId="32" r:id="rId32"/>
    <sheet name="exchange act of 1934 as ad-3" sheetId="33" r:id="rId33"/>
    <sheet name="exchange act of 1934 as ad-4" sheetId="34" r:id="rId34"/>
    <sheet name="exchange act of 1934 as ad-5" sheetId="35" r:id="rId35"/>
    <sheet name="exchange act of 1934 as ad-6" sheetId="36" r:id="rId36"/>
    <sheet name="exchange act of 1934 as ad-7" sheetId="37" r:id="rId37"/>
    <sheet name="as adopted pursuant to sec" sheetId="38" r:id="rId38"/>
  </sheets>
  <definedNames/>
  <calcPr fullCalcOnLoad="1"/>
</workbook>
</file>

<file path=xl/sharedStrings.xml><?xml version="1.0" encoding="utf-8"?>
<sst xmlns="http://schemas.openxmlformats.org/spreadsheetml/2006/main" count="653" uniqueCount="407">
  <si>
    <t xml:space="preserve"> HENRY SCHEIN, INC. 
INDEX</t>
  </si>
  <si>
    <t>Page</t>
  </si>
  <si>
    <t>PART I. FINANCIAL INFORMATION</t>
  </si>
  <si>
    <t>ITEM 1. Consolidated Financial Statements:</t>
  </si>
  <si>
    <t>Balance Sheets as of June 25, 2005 and December 25, 2004</t>
  </si>
  <si>
    <t>Statements of Income for the three and six months ended
June 25, 2005 and June 26, 2004</t>
  </si>
  <si>
    <t>Statements of Cash Flows for the six months ended
June 25, 2005 and June 26, 2004</t>
  </si>
  <si>
    <t>Notes to Consolidated Financial Statements</t>
  </si>
  <si>
    <t>ITEM 2. Managements Discussion and Analysis of
Financial Condition and Results of Operations</t>
  </si>
  <si>
    <t>ITEM 3. Quantitative and Qualitative Disclosures About Market Risk</t>
  </si>
  <si>
    <t>ITEM 4. Controls and Procedures</t>
  </si>
  <si>
    <t>PART II. OTHER INFORMATION</t>
  </si>
  <si>
    <t>ITEM 1. Legal Proceedings</t>
  </si>
  <si>
    <t>ITEM 2. Unregistered Sales of Equity Securities and Use of Proceeds</t>
  </si>
  <si>
    <t>ITEM 4. Submission of Matters to a Vote of Security Holders</t>
  </si>
  <si>
    <t>ITEM 6. Exhibits</t>
  </si>
  <si>
    <t>Signature</t>
  </si>
  <si>
    <t>EX-3.1: AMENDMENT TO AMENDED AND RESTATED CERTIFICATE OF INCORPORATION</t>
  </si>
  <si>
    <t>EX-10.1: CREDIT AGREEMENT</t>
  </si>
  <si>
    <t>EX-31.1: CERTIFICATION</t>
  </si>
  <si>
    <t>EX-31.2: CERTIFICATION</t>
  </si>
  <si>
    <t>EX-32.1: CERTIFICATION</t>
  </si>
  <si>
    <t xml:space="preserve"> CONSOLIDATED BALANCE SHEETS</t>
  </si>
  <si>
    <t>June 25,</t>
  </si>
  <si>
    <t>December 25,</t>
  </si>
  <si>
    <t>2005</t>
  </si>
  <si>
    <t>2004</t>
  </si>
  <si>
    <t>(unaudited)</t>
  </si>
  <si>
    <t>ASSETS</t>
  </si>
  <si>
    <t>Current assets:</t>
  </si>
  <si>
    <t>Cash and cash equivalents</t>
  </si>
  <si>
    <t>Accounts receivable, net of reserves of $45,198 and $44,852</t>
  </si>
  <si>
    <t>Inventories</t>
  </si>
  <si>
    <t>Deferred income taxes</t>
  </si>
  <si>
    <t>Prepaid expenses and other</t>
  </si>
  <si>
    <t>Total current assets</t>
  </si>
  <si>
    <t>Property and equipment, net</t>
  </si>
  <si>
    <t>Goodwill</t>
  </si>
  <si>
    <t>Other intangibles, net</t>
  </si>
  <si>
    <t>Investments and other</t>
  </si>
  <si>
    <t>Total assets</t>
  </si>
  <si>
    <t>LIABILITIES AND STOCKHOLDERS EQUITY</t>
  </si>
  <si>
    <t>Current liabilities:</t>
  </si>
  <si>
    <t>Accounts payable</t>
  </si>
  <si>
    <t>Bank credit lines</t>
  </si>
  <si>
    <t>Current maturities of long-term debt</t>
  </si>
  <si>
    <t>Accrued expenses:</t>
  </si>
  <si>
    <t>Payroll and related</t>
  </si>
  <si>
    <t>Taxes</t>
  </si>
  <si>
    <t>Other</t>
  </si>
  <si>
    <t>Total current liabilities</t>
  </si>
  <si>
    <t>Long-term debt</t>
  </si>
  <si>
    <t>Other liabilities</t>
  </si>
  <si>
    <t>Minority interest</t>
  </si>
  <si>
    <t>Commitments and contingencies</t>
  </si>
  <si>
    <t>Stockholders equity:</t>
  </si>
  <si>
    <t>Preferred stock, $.01 par value, 1,000,000 shares authorized,
none outstanding</t>
  </si>
  <si>
    <t></t>
  </si>
  <si>
    <t>Common stock, $.01 par value, 240,000,000 shares authorized,
87,127,631 outstanding on June 25, 2005 and 120,000,000 shares
authorized, 86,650,428 outstanding on December 25, 2004</t>
  </si>
  <si>
    <t>Additional paid-in capital</t>
  </si>
  <si>
    <t>Retained earnings</t>
  </si>
  <si>
    <t>Accumulated other comprehensive income</t>
  </si>
  <si>
    <t>Deferred compensation</t>
  </si>
  <si>
    <t>Total stockholders equity</t>
  </si>
  <si>
    <t>Total liabilities and stockholders equity</t>
  </si>
  <si>
    <t xml:space="preserve"> CONSOLIDATED STATEMENTS OF INCOME</t>
  </si>
  <si>
    <t>Three Months Ended</t>
  </si>
  <si>
    <t>Six Months Ended</t>
  </si>
  <si>
    <t>June 26,</t>
  </si>
  <si>
    <t>Net sales</t>
  </si>
  <si>
    <t>Cost of sales</t>
  </si>
  <si>
    <t>Gross profit</t>
  </si>
  <si>
    <t>Operating expenses:</t>
  </si>
  <si>
    <t>Selling, general and administrative</t>
  </si>
  <si>
    <t>Operating income</t>
  </si>
  <si>
    <t>Other income (expense):</t>
  </si>
  <si>
    <t>Interest income</t>
  </si>
  <si>
    <t>Interest expense</t>
  </si>
  <si>
    <t>Other, net</t>
  </si>
  <si>
    <t>Income before taxes, minority interest
and equity in earnings of affiliates</t>
  </si>
  <si>
    <t>Taxes on income</t>
  </si>
  <si>
    <t>Minority interest in net income of subsidiaries</t>
  </si>
  <si>
    <t>Equity in earnings of affiliates</t>
  </si>
  <si>
    <t>Net income</t>
  </si>
  <si>
    <t>Earnings per share:</t>
  </si>
  <si>
    <t>Basic</t>
  </si>
  <si>
    <t>Diluted</t>
  </si>
  <si>
    <t>Weighted-average common shares outstanding:</t>
  </si>
  <si>
    <t xml:space="preserve"> CONSOLIDATED STATEMENTS OF CASH FLOWS</t>
  </si>
  <si>
    <t>Cash flows from operating activities:</t>
  </si>
  <si>
    <t>Adjustments to reconcile net income to net cash
provided by operating activities:</t>
  </si>
  <si>
    <t>Depreciation and amortization</t>
  </si>
  <si>
    <t>Provision for (recovery of) losses on trade and
other accounts receivable</t>
  </si>
  <si>
    <t>Undistributed earnings of affiliates</t>
  </si>
  <si>
    <t>Changes in operating assets and liabilities, net of acquisitions:</t>
  </si>
  <si>
    <t>Accounts receivable</t>
  </si>
  <si>
    <t>Other current assets</t>
  </si>
  <si>
    <t>Accounts payable and accrued expenses</t>
  </si>
  <si>
    <t>Net cash provided by operating activities</t>
  </si>
  <si>
    <t>Cash flows from investing activities:</t>
  </si>
  <si>
    <t>Purchases of fixed assets</t>
  </si>
  <si>
    <t>Payments for business acquisitions, net of cash acquired</t>
  </si>
  <si>
    <t>Payments related to pending business acquisitions</t>
  </si>
  <si>
    <t>Proceeds from sales of marketable securities</t>
  </si>
  <si>
    <t>Net proceeds from (payments for) foreign exchange
forward contract settlements</t>
  </si>
  <si>
    <t>Net cash used in investing activities</t>
  </si>
  <si>
    <t>Cash flows from financing activities:</t>
  </si>
  <si>
    <t>Net proceeds from (payments for) bank borrowings</t>
  </si>
  <si>
    <t>Repayments of debt assumed in business acquisitions</t>
  </si>
  <si>
    <t>Principal payments for long-term debt</t>
  </si>
  <si>
    <t>Payments for establishing new credit facility</t>
  </si>
  <si>
    <t>Proceeds from issuance of stock upon exercise of stock options</t>
  </si>
  <si>
    <t>Net proceeds from short-term bank borrowings</t>
  </si>
  <si>
    <t>Payments for repurchases of common stock</t>
  </si>
  <si>
    <t>Net cash provided by (used in) financing activities</t>
  </si>
  <si>
    <t>Net change in cash and cash equivalents</t>
  </si>
  <si>
    <t>Effect of exchange rate changes on cash and cash equivalents</t>
  </si>
  <si>
    <t>Cash and cash equivalents, beginning of period</t>
  </si>
  <si>
    <t>Cash and cash equivalents, end of period</t>
  </si>
  <si>
    <t xml:space="preserve"> Note 2. Segment Data (Continued)</t>
  </si>
  <si>
    <t>Net Sales:</t>
  </si>
  <si>
    <t>Healthcare distribution (1):</t>
  </si>
  <si>
    <t>Dental (2)</t>
  </si>
  <si>
    <t>Medical (3)</t>
  </si>
  <si>
    <t>International (4)</t>
  </si>
  <si>
    <t>Total healthcare distribution</t>
  </si>
  <si>
    <t>Technology (5)</t>
  </si>
  <si>
    <t>Total</t>
  </si>
  <si>
    <t>Operating Income:</t>
  </si>
  <si>
    <t>Healthcare distribution</t>
  </si>
  <si>
    <t>Technology</t>
  </si>
  <si>
    <t xml:space="preserve"> Note 3. Stock-Based Compensation</t>
  </si>
  <si>
    <t>Net income as reported</t>
  </si>
  <si>
    <t>Deduct: Tax affected stock-based
compensation expense determined
under fair value method</t>
  </si>
  <si>
    <t>Pro forma net income</t>
  </si>
  <si>
    <t>Earnings per share, as reported:</t>
  </si>
  <si>
    <t>Earnings per share, pro forma:</t>
  </si>
  <si>
    <t xml:space="preserve"> Note 5. Earnings Per Share (Continued)</t>
  </si>
  <si>
    <t>Effect of assumed conversion of
employee stock options</t>
  </si>
  <si>
    <t xml:space="preserve"> Note 7. Supplemental Cash Flow Information</t>
  </si>
  <si>
    <t>Interest</t>
  </si>
  <si>
    <t>Income taxes</t>
  </si>
  <si>
    <t xml:space="preserve"> Product Integrity</t>
  </si>
  <si>
    <t>Operating Results:</t>
  </si>
  <si>
    <t>Other expense, net</t>
  </si>
  <si>
    <t>Cash Flows:</t>
  </si>
  <si>
    <t>Net cash provided by operating activities (1)</t>
  </si>
  <si>
    <t>Net cash
used in investing activities (1)</t>
  </si>
  <si>
    <t>Net cash provided by (used in) financing
activities</t>
  </si>
  <si>
    <t xml:space="preserve"> Net Sales</t>
  </si>
  <si>
    <t>% of</t>
  </si>
  <si>
    <t>40.4%</t>
  </si>
  <si>
    <t>41.1%</t>
  </si>
  <si>
    <t>30.0%</t>
  </si>
  <si>
    <t>37.3%</t>
  </si>
  <si>
    <t>27.6%</t>
  </si>
  <si>
    <t>19.4%</t>
  </si>
  <si>
    <t>98.0%</t>
  </si>
  <si>
    <t>97.8%</t>
  </si>
  <si>
    <t>2.0%</t>
  </si>
  <si>
    <t>2.2%</t>
  </si>
  <si>
    <t>100.0%</t>
  </si>
  <si>
    <t xml:space="preserve"> Gross Profit</t>
  </si>
  <si>
    <t>Gross</t>
  </si>
  <si>
    <t>Margin %</t>
  </si>
  <si>
    <t>27.5%</t>
  </si>
  <si>
    <t>25.5%</t>
  </si>
  <si>
    <t>75.9%</t>
  </si>
  <si>
    <t>76.6%</t>
  </si>
  <si>
    <t>28.4%</t>
  </si>
  <si>
    <t>26.6%</t>
  </si>
  <si>
    <t xml:space="preserve"> Selling, General and Administrative</t>
  </si>
  <si>
    <t>Respective</t>
  </si>
  <si>
    <t>Net Sales</t>
  </si>
  <si>
    <t>22.0%</t>
  </si>
  <si>
    <t>19.5%</t>
  </si>
  <si>
    <t>36.7%</t>
  </si>
  <si>
    <t>36.8%</t>
  </si>
  <si>
    <t>22.2%</t>
  </si>
  <si>
    <t>19.9%</t>
  </si>
  <si>
    <t xml:space="preserve"> Other Expense, Net</t>
  </si>
  <si>
    <t>40.1%</t>
  </si>
  <si>
    <t>40.7%</t>
  </si>
  <si>
    <t>30.9%</t>
  </si>
  <si>
    <t>37.8%</t>
  </si>
  <si>
    <t>27.1%</t>
  </si>
  <si>
    <t>19.3%</t>
  </si>
  <si>
    <t>98.1%</t>
  </si>
  <si>
    <t>1.9%</t>
  </si>
  <si>
    <t>27.2%</t>
  </si>
  <si>
    <t>25.2%</t>
  </si>
  <si>
    <t>76.3%</t>
  </si>
  <si>
    <t>75.4%</t>
  </si>
  <si>
    <t>28.1%</t>
  </si>
  <si>
    <t>26.3%</t>
  </si>
  <si>
    <t>22.1%</t>
  </si>
  <si>
    <t>36.9%</t>
  </si>
  <si>
    <t>38.0%</t>
  </si>
  <si>
    <t>22.4%</t>
  </si>
  <si>
    <t>20.3%</t>
  </si>
  <si>
    <t xml:space="preserve"> Income Taxes</t>
  </si>
  <si>
    <t>Working capital</t>
  </si>
  <si>
    <t>Debt:</t>
  </si>
  <si>
    <t>Total debt</t>
  </si>
  <si>
    <t xml:space="preserve"> Purchases of equity securities by the issuer</t>
  </si>
  <si>
    <t>Maximum Number of</t>
  </si>
  <si>
    <t>Number</t>
  </si>
  <si>
    <t>Average</t>
  </si>
  <si>
    <t>Shares that May Yet</t>
  </si>
  <si>
    <t>of Shares</t>
  </si>
  <si>
    <t>Price Paid</t>
  </si>
  <si>
    <t>Be Purchased Under</t>
  </si>
  <si>
    <t>Fiscal Month</t>
  </si>
  <si>
    <t>Purchased (1)</t>
  </si>
  <si>
    <t>per Share</t>
  </si>
  <si>
    <t>Our Program (2)</t>
  </si>
  <si>
    <t>03/27/05 through 04/23/05</t>
  </si>
  <si>
    <t>04/24/05 through 05/28/05</t>
  </si>
  <si>
    <t>05/29/05 through 06/25/05</t>
  </si>
  <si>
    <t>Stanley M. Bergman</t>
  </si>
  <si>
    <t>(78,040,291 shares voting for, 1,499,679 shares withheld)</t>
  </si>
  <si>
    <t>Gerald A. Benjamin</t>
  </si>
  <si>
    <t>(77,910,292 shares voting for, 1,629,678 shares withheld)</t>
  </si>
  <si>
    <t>James P. Breslawski</t>
  </si>
  <si>
    <t>(78,127,512 shares voting for, 1,412,458 shares withheld)</t>
  </si>
  <si>
    <t>Mark E. Mlotek</t>
  </si>
  <si>
    <t>(78,125,846 shares voting for, 1,414,124 shares withheld)</t>
  </si>
  <si>
    <t>Steven Paladino</t>
  </si>
  <si>
    <t>(77,371,036 shares voting for, 2,168,934 shares withheld)</t>
  </si>
  <si>
    <t>Barry J. Alperin</t>
  </si>
  <si>
    <t>(77,346,751 shares voting for, 2,193,219 shares withheld)</t>
  </si>
  <si>
    <t>Paul Brons</t>
  </si>
  <si>
    <t>(79,418,126 shares voting for, 121,844 shares withheld)</t>
  </si>
  <si>
    <t>Dr. Margaret A. Hamburg</t>
  </si>
  <si>
    <t>(79,425,264 shares voting for, 114,706 shares withheld)</t>
  </si>
  <si>
    <t>Donald J. Kabat</t>
  </si>
  <si>
    <t>(77,356,544 shares voting for, 2,183,426 shares withheld)</t>
  </si>
  <si>
    <t>Philip A. Laskawy</t>
  </si>
  <si>
    <t>(78,180,712 shares voting for, 1,359,258 shares withheld)</t>
  </si>
  <si>
    <t>Norman S. Matthews</t>
  </si>
  <si>
    <t>(76,938,748 shares voting for, 2,601,222 shares withheld)</t>
  </si>
  <si>
    <t>Marvin H. Schein</t>
  </si>
  <si>
    <t>(51,299,503 shares voting for, 28,240,467 shares withheld)</t>
  </si>
  <si>
    <t>Dr. Louis W. Sullivan</t>
  </si>
  <si>
    <t>(77,531,913 shares voting for, 2,008,057 shares withheld)</t>
  </si>
  <si>
    <t>(ii)</t>
  </si>
  <si>
    <t>Approved the amendment to the 2001 Henry Schein, Inc. Section 162(m) Cash Bonus
Plan (76,975,441 shares voting for; 2,354,970 shares voting against; and 209,559 shares
abstaining).</t>
  </si>
  <si>
    <t>(iii)</t>
  </si>
  <si>
    <t>Approved the amendment to our Amended and Restated Certificate of Incorporation
(74,210,954 shares voting for; 5,167,875 shares voting against; and 161,141 shares
abstaining).</t>
  </si>
  <si>
    <t>(iv)</t>
  </si>
  <si>
    <t>Ratified the selection of BDO Seidman, LLP as our independent registered public
accounting firm for the year ending December 31, 2005 (78,862,416 shares voting for;
545,857 shares voting against; 131,697 shares abstaining).</t>
  </si>
  <si>
    <t xml:space="preserve"> HENRY SCHEIN, INC.</t>
  </si>
  <si>
    <t>HENRY SCHEIN, INC.</t>
  </si>
  <si>
    <t>By:</t>
  </si>
  <si>
    <t>/s/ Michael S. Ettinger</t>
  </si>
  <si>
    <t>Name:</t>
  </si>
  <si>
    <t>Michael S. Ettinger</t>
  </si>
  <si>
    <t>Title:</t>
  </si>
  <si>
    <t>Vice President and General Counsel</t>
  </si>
  <si>
    <t xml:space="preserve"> TABLE OF CONTENTS</t>
  </si>
  <si>
    <t>Section 1. DEFINITIONS</t>
  </si>
  <si>
    <t>1.1 Defined Terms</t>
  </si>
  <si>
    <t>1.2 Other Definitional Provisions</t>
  </si>
  <si>
    <t>1.3 Rounding</t>
  </si>
  <si>
    <t>1.4 References to Agreements and Laws</t>
  </si>
  <si>
    <t>Section 2. AMOUNT AND TERMS OF COMMITMENTS</t>
  </si>
  <si>
    <t>2.1 Revolving Credit Commitments</t>
  </si>
  <si>
    <t>2.2 Procedure for Revolving Credit Borrowing</t>
  </si>
  <si>
    <t>2.3 Swingline Commitment</t>
  </si>
  <si>
    <t>2.4 Procedure for Swingline Borrowing; Refunding of Swingline Loans</t>
  </si>
  <si>
    <t>2.5 Fees</t>
  </si>
  <si>
    <t>2.6 Termination or Reduction of Commitments</t>
  </si>
  <si>
    <t>2.7 Increase in Commitments</t>
  </si>
  <si>
    <t>2.8 Repayment of Revolving Credit Loans</t>
  </si>
  <si>
    <t>Section 3. CERTAIN PROVISIONS APPLICABLE TO THE LOANS</t>
  </si>
  <si>
    <t>3.1 Optional and Mandatory Prepayments</t>
  </si>
  <si>
    <t>3.2 Conversion and Continuation Options</t>
  </si>
  <si>
    <t>3.3 Maximum Number of Tranches</t>
  </si>
  <si>
    <t>3.4 Interest Rates and Payment Dates</t>
  </si>
  <si>
    <t>3.5 Computation of Interest and Fees</t>
  </si>
  <si>
    <t>3.6 Inability to Determine Interest Rate</t>
  </si>
  <si>
    <t>3.7 Pro Rata Treatment and Payments</t>
  </si>
  <si>
    <t>3.8 Illegality</t>
  </si>
  <si>
    <t>3.9 Requirements of Law</t>
  </si>
  <si>
    <t>3.10 Taxes</t>
  </si>
  <si>
    <t>3.11 Break Funding Payments</t>
  </si>
  <si>
    <t>3.12 Change of Lending Office; Removal of Lender</t>
  </si>
  <si>
    <t>3.13 Evidence of Debt</t>
  </si>
  <si>
    <t>Section 4. LETTERS OF CREDIT</t>
  </si>
  <si>
    <t>4.1 L/C Commitment</t>
  </si>
  <si>
    <t>4.2 Procedure for Issuance of Letter of Credit</t>
  </si>
  <si>
    <t>4.3 Fees and Other Charges</t>
  </si>
  <si>
    <t>4.4 L/C Participations</t>
  </si>
  <si>
    <t>4.5 Reimbursement Obligation of the Borrower</t>
  </si>
  <si>
    <t>4.6 Obligations Absolute</t>
  </si>
  <si>
    <t>4.7 Letter of Credit Payments</t>
  </si>
  <si>
    <t>4.8 Cash Collateralization</t>
  </si>
  <si>
    <t>4.9 Letter of Credit Rules</t>
  </si>
  <si>
    <t>Section 5. REPRESENTATIONS AND WARRANTIES</t>
  </si>
  <si>
    <t>5.1 Financial Condition</t>
  </si>
  <si>
    <t>5.2 No Material Adverse Change</t>
  </si>
  <si>
    <t>5.3 Organization; Powers</t>
  </si>
  <si>
    <t>5.4 Authorization; Enforceability</t>
  </si>
  <si>
    <t>5.5 Governmental Approvals; No Conflicts</t>
  </si>
  <si>
    <t>5.6 No Material Litigation</t>
  </si>
  <si>
    <t>5.7 Compliance with Laws and Agreements</t>
  </si>
  <si>
    <t>5.8 Taxes</t>
  </si>
  <si>
    <t>5.9 Purpose of Loans</t>
  </si>
  <si>
    <t>5.10 Environmental Matters</t>
  </si>
  <si>
    <t>5.11 Disclosure</t>
  </si>
  <si>
    <t>5.12 Ownership of Property: Liens</t>
  </si>
  <si>
    <t>5.13 ERISA</t>
  </si>
  <si>
    <t>5.14 Subsidiaries</t>
  </si>
  <si>
    <t>5.15 Investment and Holding Company Status</t>
  </si>
  <si>
    <t>5.16 Guarantors</t>
  </si>
  <si>
    <t>Section 6. CONDITIONS PRECEDENT</t>
  </si>
  <si>
    <t>6.1 Conditions to Initial Loans and Letters of Credit</t>
  </si>
  <si>
    <t>6.2 Conditions to Each Loan and Letter of Credit</t>
  </si>
  <si>
    <t>Section 7. AFFIRMATIVE COVENANTS</t>
  </si>
  <si>
    <t>7.1 Financial Statements</t>
  </si>
  <si>
    <t>7.2 Certificates; Other Information</t>
  </si>
  <si>
    <t>7.3 Conduct of Business and Maintenance of Existence</t>
  </si>
  <si>
    <t>7.4 Payment of Obligations</t>
  </si>
  <si>
    <t>7.5 Maintenance of Properties</t>
  </si>
  <si>
    <t>7.6 Maintenance of Insurance</t>
  </si>
  <si>
    <t>7.7 Books and Records</t>
  </si>
  <si>
    <t>7.8 Inspection Rights</t>
  </si>
  <si>
    <t>7.9 Compliance with Laws</t>
  </si>
  <si>
    <t>7.10 Use of Proceeds</t>
  </si>
  <si>
    <t>7.11 Notices</t>
  </si>
  <si>
    <t>7.12 Guarantors</t>
  </si>
  <si>
    <t>Section 8. NEGATIVE COVENANTS</t>
  </si>
  <si>
    <t>8.1 Financial Covenants</t>
  </si>
  <si>
    <t>8.2 Limitation on Liens</t>
  </si>
  <si>
    <t>8.3 Limitation on Indebtedness</t>
  </si>
  <si>
    <t>8.4 Fundamental Changes</t>
  </si>
  <si>
    <t>8.5 Dispositions</t>
  </si>
  <si>
    <t>8.6 ERISA</t>
  </si>
  <si>
    <t>8.7 Transactions with Affiliates</t>
  </si>
  <si>
    <t>8.8 Restrictive Agreements</t>
  </si>
  <si>
    <t>Section 9. EVENTS OF DEFAULT</t>
  </si>
  <si>
    <t>Section 10. THE ADMINISTRATIVE AGENT</t>
  </si>
  <si>
    <t>10.1 Appointment</t>
  </si>
  <si>
    <t>10.2 Delegation of Duties</t>
  </si>
  <si>
    <t>10.3 Exculpatory Provisions</t>
  </si>
  <si>
    <t>10.4 Reliance by Administrative Agent</t>
  </si>
  <si>
    <t>10.5 Notice of Default</t>
  </si>
  <si>
    <t>10.6 Non-Reliance on Administrative Agent and Other Lenders</t>
  </si>
  <si>
    <t>10.7 Indemnification</t>
  </si>
  <si>
    <t>10.8 Administrative Agent in Its Individual Capacity</t>
  </si>
  <si>
    <t>10.9 Successor Administrative Agent</t>
  </si>
  <si>
    <t>10.10 The Sole Lead Arranger, the Sole Bookrunner and the Syndication Agent</t>
  </si>
  <si>
    <t>Section 11. MISCELLANEOUS</t>
  </si>
  <si>
    <t>11.1 Amendments and Waivers</t>
  </si>
  <si>
    <t>11.2 Notices</t>
  </si>
  <si>
    <t>11.3 No Waiver; Cumulative Remedies</t>
  </si>
  <si>
    <t>11.4 Survival of Representations and Warranties</t>
  </si>
  <si>
    <t>11.5 Payment of Expenses and Taxes</t>
  </si>
  <si>
    <t>11.6 Successors and Assigns; Participations and Assignments</t>
  </si>
  <si>
    <t>11.7 Adjustments; Set-off</t>
  </si>
  <si>
    <t>11.8 Counterparts</t>
  </si>
  <si>
    <t>11.9 Severability</t>
  </si>
  <si>
    <t>11.10 Integration</t>
  </si>
  <si>
    <t>11.11 GOVERNING LAW</t>
  </si>
  <si>
    <t>11.12 Submission To Jurisdiction; Waivers</t>
  </si>
  <si>
    <t>11.13 Acknowledgements</t>
  </si>
  <si>
    <t>11.14 Confidentiality</t>
  </si>
  <si>
    <t>11.15 USA Patriot Act</t>
  </si>
  <si>
    <t>11.16 Judgment</t>
  </si>
  <si>
    <t>11.17 WAIVERS OF JURY TRIAL</t>
  </si>
  <si>
    <t>Applicable</t>
  </si>
  <si>
    <t>Tier</t>
  </si>
  <si>
    <t>Ratio</t>
  </si>
  <si>
    <t>Margin (bps)</t>
  </si>
  <si>
    <t>I</t>
  </si>
  <si>
    <t>³2.75:1.00</t>
  </si>
  <si>
    <t>II</t>
  </si>
  <si>
    <t>&lt;2.75:1.00 but ³2.25:1.00</t>
  </si>
  <si>
    <t>III</t>
  </si>
  <si>
    <t>&lt;2.25:1.00 but ³1.50:1.00</t>
  </si>
  <si>
    <t>IV</t>
  </si>
  <si>
    <t>&lt;1.50:1.00</t>
  </si>
  <si>
    <t>Facility Fee</t>
  </si>
  <si>
    <t>(bps)</t>
  </si>
  <si>
    <t xml:space="preserve"> EXCHANGE ACT OF 1934, AS ADOPTED PURSUANT TO SECTION 302 OF THE 
SARBANES-OXLEY ACT OF 2002</t>
  </si>
  <si>
    <t>I have reviewed this quarterly report on Form 10-Q of Henry Schein, Inc.;</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</si>
  <si>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</si>
  <si>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</si>
  <si>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</si>
  <si>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</si>
  <si>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</si>
  <si>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</si>
  <si>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</si>
  <si>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</si>
  <si>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</si>
  <si>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</si>
  <si>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</si>
  <si>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</si>
  <si>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</si>
  <si>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Dated: August 3, 2005</t>
  </si>
  <si>
    <t>/s/ Stanley M. Bergman</t>
  </si>
  <si>
    <t>Chairman and Chief Executive Officer</t>
  </si>
  <si>
    <t>/s/ Steven Paladino</t>
  </si>
  <si>
    <t>Executive Vice President and</t>
  </si>
  <si>
    <t>Chief Financial Officer</t>
  </si>
  <si>
    <t xml:space="preserve"> AS ADOPTED PURSUANT TO SECTION 906 OF THE 
SARBANES-OXLEY ACT OF 2002</t>
  </si>
  <si>
    <t>Dated August 3, 2005</t>
  </si>
</sst>
</file>

<file path=xl/styles.xml><?xml version="1.0" encoding="utf-8"?>
<styleSheet xmlns="http://schemas.openxmlformats.org/spreadsheetml/2006/main">
  <numFmts count="7">
    <numFmt numFmtId="164" formatCode="General"/>
    <numFmt numFmtId="165" formatCode="#,##0"/>
    <numFmt numFmtId="166" formatCode="_(\$* #,##0_);_(\$* \(#,##0\);_(\$* \-_);_(@_)"/>
    <numFmt numFmtId="167" formatCode="\(#,##0_);[RED]\(#,##0\)"/>
    <numFmt numFmtId="168" formatCode="_(\$* #,##0.00_);_(\$* \(#,##0.00\);_(\$* \-??_);_(@_)"/>
    <numFmt numFmtId="169" formatCode="&quot;($&quot;#,##0_);[RED]&quot;($&quot;#,##0\)"/>
    <numFmt numFmtId="170"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wrapText="1"/>
    </xf>
    <xf numFmtId="164" fontId="2" fillId="0" borderId="0" xfId="0" applyFont="1" applyBorder="1" applyAlignment="1">
      <alignment/>
    </xf>
    <xf numFmtId="164" fontId="2" fillId="0" borderId="0" xfId="0" applyFont="1" applyAlignment="1">
      <alignment/>
    </xf>
    <xf numFmtId="165" fontId="0" fillId="0" borderId="0" xfId="0" applyNumberFormat="1" applyAlignment="1">
      <alignment/>
    </xf>
    <xf numFmtId="164" fontId="0" fillId="0" borderId="0" xfId="0" applyFont="1" applyAlignment="1">
      <alignment wrapText="1"/>
    </xf>
    <xf numFmtId="164" fontId="2" fillId="0" borderId="0" xfId="0" applyFont="1" applyAlignment="1">
      <alignment wrapText="1"/>
    </xf>
    <xf numFmtId="164" fontId="0" fillId="0" borderId="0" xfId="0" applyFont="1" applyBorder="1" applyAlignment="1">
      <alignment/>
    </xf>
    <xf numFmtId="166" fontId="2" fillId="0" borderId="0" xfId="0" applyNumberFormat="1" applyFont="1" applyBorder="1" applyAlignment="1">
      <alignment/>
    </xf>
    <xf numFmtId="166" fontId="0" fillId="0" borderId="0" xfId="0" applyNumberFormat="1" applyBorder="1" applyAlignment="1">
      <alignment/>
    </xf>
    <xf numFmtId="165" fontId="2" fillId="0" borderId="0" xfId="0" applyNumberFormat="1" applyFont="1" applyAlignment="1">
      <alignment/>
    </xf>
    <xf numFmtId="167" fontId="2" fillId="0" borderId="0" xfId="0" applyNumberFormat="1" applyFont="1" applyAlignment="1">
      <alignment/>
    </xf>
    <xf numFmtId="167" fontId="0" fillId="0" borderId="0" xfId="0" applyNumberFormat="1" applyAlignment="1">
      <alignment/>
    </xf>
    <xf numFmtId="168" fontId="2" fillId="0" borderId="0" xfId="0" applyNumberFormat="1" applyFont="1" applyBorder="1" applyAlignment="1">
      <alignment/>
    </xf>
    <xf numFmtId="168" fontId="0" fillId="0" borderId="0" xfId="0" applyNumberFormat="1" applyBorder="1" applyAlignment="1">
      <alignment/>
    </xf>
    <xf numFmtId="166" fontId="0" fillId="0" borderId="0" xfId="0" applyNumberFormat="1" applyAlignment="1">
      <alignment/>
    </xf>
    <xf numFmtId="169" fontId="0" fillId="0" borderId="0" xfId="0" applyNumberFormat="1" applyBorder="1" applyAlignment="1">
      <alignment/>
    </xf>
    <xf numFmtId="17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39"/>
  <sheetViews>
    <sheetView tabSelected="1"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16384" width="8.7109375" style="0" customWidth="1"/>
  </cols>
  <sheetData>
    <row r="2" spans="1:6" ht="15" customHeight="1">
      <c r="A2" s="1" t="s">
        <v>0</v>
      </c>
      <c r="B2" s="1"/>
      <c r="C2" s="1"/>
      <c r="D2" s="1"/>
      <c r="E2" s="1"/>
      <c r="F2" s="1"/>
    </row>
    <row r="5" spans="3:5" ht="15">
      <c r="C5" s="2" t="s">
        <v>1</v>
      </c>
      <c r="D5" s="2"/>
      <c r="E5" s="2"/>
    </row>
    <row r="6" ht="15">
      <c r="A6" s="3" t="s">
        <v>2</v>
      </c>
    </row>
    <row r="8" ht="15">
      <c r="A8" s="3" t="s">
        <v>3</v>
      </c>
    </row>
    <row r="10" spans="1:4" ht="15">
      <c r="A10" t="s">
        <v>4</v>
      </c>
      <c r="D10" s="4">
        <v>3</v>
      </c>
    </row>
    <row r="12" spans="1:4" ht="15">
      <c r="A12" s="5" t="s">
        <v>5</v>
      </c>
      <c r="D12" s="4">
        <v>4</v>
      </c>
    </row>
    <row r="14" spans="1:4" ht="15">
      <c r="A14" s="5" t="s">
        <v>6</v>
      </c>
      <c r="D14" s="4">
        <v>5</v>
      </c>
    </row>
    <row r="16" spans="1:4" ht="15">
      <c r="A16" t="s">
        <v>7</v>
      </c>
      <c r="D16" s="4">
        <v>6</v>
      </c>
    </row>
    <row r="18" spans="1:4" ht="15">
      <c r="A18" s="6" t="s">
        <v>8</v>
      </c>
      <c r="D18" s="4">
        <v>12</v>
      </c>
    </row>
    <row r="20" spans="1:4" ht="15">
      <c r="A20" s="3" t="s">
        <v>9</v>
      </c>
      <c r="D20" s="4">
        <v>31</v>
      </c>
    </row>
    <row r="22" spans="1:4" ht="15">
      <c r="A22" s="3" t="s">
        <v>10</v>
      </c>
      <c r="D22" s="4">
        <v>31</v>
      </c>
    </row>
    <row r="24" ht="15">
      <c r="A24" s="3" t="s">
        <v>11</v>
      </c>
    </row>
    <row r="26" spans="1:4" ht="15">
      <c r="A26" s="3" t="s">
        <v>12</v>
      </c>
      <c r="D26" s="4">
        <v>32</v>
      </c>
    </row>
    <row r="28" spans="1:4" ht="15">
      <c r="A28" s="3" t="s">
        <v>13</v>
      </c>
      <c r="D28" s="4">
        <v>33</v>
      </c>
    </row>
    <row r="30" spans="1:4" ht="15">
      <c r="A30" s="3" t="s">
        <v>14</v>
      </c>
      <c r="D30" s="4">
        <v>34</v>
      </c>
    </row>
    <row r="32" spans="1:4" ht="15">
      <c r="A32" s="3" t="s">
        <v>15</v>
      </c>
      <c r="D32" s="4">
        <v>34</v>
      </c>
    </row>
    <row r="34" spans="1:4" ht="15">
      <c r="A34" s="3" t="s">
        <v>16</v>
      </c>
      <c r="D34" s="4">
        <v>35</v>
      </c>
    </row>
    <row r="35" spans="1:9" ht="15">
      <c r="A35" s="7" t="s">
        <v>17</v>
      </c>
      <c r="B35" s="7"/>
      <c r="C35" s="7"/>
      <c r="D35" s="7"/>
      <c r="E35" s="7"/>
      <c r="F35" s="7"/>
      <c r="G35" s="7"/>
      <c r="H35" s="7"/>
      <c r="I35" s="7"/>
    </row>
    <row r="36" spans="1:9" ht="15">
      <c r="A36" s="7" t="s">
        <v>18</v>
      </c>
      <c r="B36" s="7"/>
      <c r="C36" s="7"/>
      <c r="D36" s="7"/>
      <c r="E36" s="7"/>
      <c r="F36" s="7"/>
      <c r="G36" s="7"/>
      <c r="H36" s="7"/>
      <c r="I36" s="7"/>
    </row>
    <row r="37" spans="1:9" ht="15">
      <c r="A37" s="7" t="s">
        <v>19</v>
      </c>
      <c r="B37" s="7"/>
      <c r="C37" s="7"/>
      <c r="D37" s="7"/>
      <c r="E37" s="7"/>
      <c r="F37" s="7"/>
      <c r="G37" s="7"/>
      <c r="H37" s="7"/>
      <c r="I37" s="7"/>
    </row>
    <row r="38" spans="1:9" ht="15">
      <c r="A38" s="7" t="s">
        <v>20</v>
      </c>
      <c r="B38" s="7"/>
      <c r="C38" s="7"/>
      <c r="D38" s="7"/>
      <c r="E38" s="7"/>
      <c r="F38" s="7"/>
      <c r="G38" s="7"/>
      <c r="H38" s="7"/>
      <c r="I38" s="7"/>
    </row>
    <row r="39" spans="1:9" ht="15">
      <c r="A39" s="7" t="s">
        <v>21</v>
      </c>
      <c r="B39" s="7"/>
      <c r="C39" s="7"/>
      <c r="D39" s="7"/>
      <c r="E39" s="7"/>
      <c r="F39" s="7"/>
      <c r="G39" s="7"/>
      <c r="H39" s="7"/>
      <c r="I39" s="7"/>
    </row>
  </sheetData>
  <sheetProtection selectLockedCells="1" selectUnlockedCells="1"/>
  <mergeCells count="7">
    <mergeCell ref="A2:F2"/>
    <mergeCell ref="C5:E5"/>
    <mergeCell ref="A35:I35"/>
    <mergeCell ref="A36:I36"/>
    <mergeCell ref="A37:I37"/>
    <mergeCell ref="A38:I38"/>
    <mergeCell ref="A39:I3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Q2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142</v>
      </c>
      <c r="B2" s="1"/>
      <c r="C2" s="1"/>
      <c r="D2" s="1"/>
      <c r="E2" s="1"/>
      <c r="F2" s="1"/>
    </row>
    <row r="5" spans="3:17" ht="15">
      <c r="C5" s="2" t="s">
        <v>66</v>
      </c>
      <c r="D5" s="2"/>
      <c r="E5" s="2"/>
      <c r="F5" s="2"/>
      <c r="G5" s="2"/>
      <c r="H5" s="2"/>
      <c r="I5" s="2"/>
      <c r="K5" s="2" t="s">
        <v>67</v>
      </c>
      <c r="L5" s="2"/>
      <c r="M5" s="2"/>
      <c r="N5" s="2"/>
      <c r="O5" s="2"/>
      <c r="P5" s="2"/>
      <c r="Q5" s="2"/>
    </row>
    <row r="6" spans="3:17" ht="15">
      <c r="C6" s="2" t="s">
        <v>23</v>
      </c>
      <c r="D6" s="2"/>
      <c r="E6" s="2"/>
      <c r="G6" s="2" t="s">
        <v>68</v>
      </c>
      <c r="H6" s="2"/>
      <c r="I6" s="2"/>
      <c r="K6" s="2" t="s">
        <v>23</v>
      </c>
      <c r="L6" s="2"/>
      <c r="M6" s="2"/>
      <c r="O6" s="2" t="s">
        <v>68</v>
      </c>
      <c r="P6" s="2"/>
      <c r="Q6" s="2"/>
    </row>
    <row r="7" spans="3:17" ht="15">
      <c r="C7" s="2" t="s">
        <v>25</v>
      </c>
      <c r="D7" s="2"/>
      <c r="E7" s="2"/>
      <c r="G7" s="2" t="s">
        <v>26</v>
      </c>
      <c r="H7" s="2"/>
      <c r="I7" s="2"/>
      <c r="K7" s="2" t="s">
        <v>25</v>
      </c>
      <c r="L7" s="2"/>
      <c r="M7" s="2"/>
      <c r="O7" s="2" t="s">
        <v>26</v>
      </c>
      <c r="P7" s="2"/>
      <c r="Q7" s="2"/>
    </row>
    <row r="8" ht="15">
      <c r="A8" s="3" t="s">
        <v>143</v>
      </c>
    </row>
    <row r="9" spans="1:16" ht="15">
      <c r="A9" t="s">
        <v>69</v>
      </c>
      <c r="C9" s="9">
        <v>1141620</v>
      </c>
      <c r="D9" s="9"/>
      <c r="G9" s="9">
        <v>945690</v>
      </c>
      <c r="H9" s="9"/>
      <c r="K9" s="9">
        <v>2243030</v>
      </c>
      <c r="L9" s="9"/>
      <c r="O9" s="9">
        <v>1832321</v>
      </c>
      <c r="P9" s="9"/>
    </row>
    <row r="10" spans="1:16" ht="15">
      <c r="A10" t="s">
        <v>70</v>
      </c>
      <c r="D10" s="4">
        <v>817208</v>
      </c>
      <c r="H10" s="4">
        <v>693975</v>
      </c>
      <c r="L10" s="4">
        <v>1612431</v>
      </c>
      <c r="P10" s="4">
        <v>1349779</v>
      </c>
    </row>
    <row r="12" spans="1:16" ht="15">
      <c r="A12" t="s">
        <v>71</v>
      </c>
      <c r="D12" s="4">
        <v>324412</v>
      </c>
      <c r="H12" s="4">
        <v>251715</v>
      </c>
      <c r="L12" s="4">
        <v>630599</v>
      </c>
      <c r="P12" s="4">
        <v>482542</v>
      </c>
    </row>
    <row r="13" ht="15">
      <c r="A13" t="s">
        <v>72</v>
      </c>
    </row>
    <row r="14" spans="1:16" ht="15">
      <c r="A14" t="s">
        <v>73</v>
      </c>
      <c r="D14" s="4">
        <v>253948</v>
      </c>
      <c r="H14" s="4">
        <v>188130</v>
      </c>
      <c r="L14" s="4">
        <v>502930</v>
      </c>
      <c r="P14" s="4">
        <v>372657</v>
      </c>
    </row>
    <row r="16" spans="1:16" ht="15">
      <c r="A16" t="s">
        <v>74</v>
      </c>
      <c r="C16" s="9">
        <v>70464</v>
      </c>
      <c r="D16" s="9"/>
      <c r="G16" s="9">
        <v>63585</v>
      </c>
      <c r="H16" s="9"/>
      <c r="K16" s="9">
        <v>127669</v>
      </c>
      <c r="L16" s="9"/>
      <c r="O16" s="9">
        <v>109885</v>
      </c>
      <c r="P16" s="9"/>
    </row>
    <row r="19" spans="1:16" ht="15">
      <c r="A19" t="s">
        <v>144</v>
      </c>
      <c r="C19" s="16">
        <v>-3475</v>
      </c>
      <c r="D19" s="16"/>
      <c r="G19" s="16">
        <v>-483</v>
      </c>
      <c r="H19" s="16"/>
      <c r="K19" s="16">
        <v>-8159</v>
      </c>
      <c r="L19" s="16"/>
      <c r="O19" s="16">
        <v>-1118</v>
      </c>
      <c r="P19" s="16"/>
    </row>
    <row r="20" spans="1:16" ht="15">
      <c r="A20" t="s">
        <v>83</v>
      </c>
      <c r="D20" s="4">
        <v>39974</v>
      </c>
      <c r="H20" s="4">
        <v>38736</v>
      </c>
      <c r="L20" s="4">
        <v>73199</v>
      </c>
      <c r="P20" s="4">
        <v>67129</v>
      </c>
    </row>
    <row r="22" ht="15">
      <c r="A22" s="3" t="s">
        <v>145</v>
      </c>
    </row>
    <row r="23" spans="1:16" ht="15">
      <c r="A23" t="s">
        <v>146</v>
      </c>
      <c r="K23" s="9">
        <v>72615</v>
      </c>
      <c r="L23" s="9"/>
      <c r="O23" s="9">
        <v>58616</v>
      </c>
      <c r="P23" s="9"/>
    </row>
    <row r="24" spans="1:16" ht="15">
      <c r="A24" s="5" t="s">
        <v>147</v>
      </c>
      <c r="L24" s="12">
        <v>-63157</v>
      </c>
      <c r="P24" s="12">
        <v>-195553</v>
      </c>
    </row>
    <row r="25" spans="1:16" ht="15">
      <c r="A25" s="5" t="s">
        <v>148</v>
      </c>
      <c r="L25" s="12">
        <v>-7146</v>
      </c>
      <c r="P25" s="4">
        <v>86614</v>
      </c>
    </row>
  </sheetData>
  <sheetProtection selectLockedCells="1" selectUnlockedCells="1"/>
  <mergeCells count="25">
    <mergeCell ref="A2:F2"/>
    <mergeCell ref="C5:I5"/>
    <mergeCell ref="K5:Q5"/>
    <mergeCell ref="C6:E6"/>
    <mergeCell ref="G6:I6"/>
    <mergeCell ref="K6:M6"/>
    <mergeCell ref="O6:Q6"/>
    <mergeCell ref="C7:E7"/>
    <mergeCell ref="G7:I7"/>
    <mergeCell ref="K7:M7"/>
    <mergeCell ref="O7:Q7"/>
    <mergeCell ref="C9:D9"/>
    <mergeCell ref="G9:H9"/>
    <mergeCell ref="K9:L9"/>
    <mergeCell ref="O9:P9"/>
    <mergeCell ref="C16:D16"/>
    <mergeCell ref="G16:H16"/>
    <mergeCell ref="K16:L16"/>
    <mergeCell ref="O16:P16"/>
    <mergeCell ref="C19:D19"/>
    <mergeCell ref="G19:H19"/>
    <mergeCell ref="K19:L19"/>
    <mergeCell ref="O19:P19"/>
    <mergeCell ref="K23:L23"/>
    <mergeCell ref="O23:P2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ustomHeight="1">
      <c r="A2" s="1" t="s">
        <v>149</v>
      </c>
      <c r="B2" s="1"/>
      <c r="C2" s="1"/>
      <c r="D2" s="1"/>
      <c r="E2" s="1"/>
      <c r="F2" s="1"/>
    </row>
    <row r="5" spans="3:17" ht="15">
      <c r="C5" s="2" t="s">
        <v>23</v>
      </c>
      <c r="D5" s="2"/>
      <c r="E5" s="2"/>
      <c r="G5" s="2" t="s">
        <v>150</v>
      </c>
      <c r="H5" s="2"/>
      <c r="I5" s="2"/>
      <c r="K5" s="2" t="s">
        <v>68</v>
      </c>
      <c r="L5" s="2"/>
      <c r="M5" s="2"/>
      <c r="O5" s="2" t="s">
        <v>150</v>
      </c>
      <c r="P5" s="2"/>
      <c r="Q5" s="2"/>
    </row>
    <row r="6" spans="3:17" ht="15">
      <c r="C6" s="2" t="s">
        <v>25</v>
      </c>
      <c r="D6" s="2"/>
      <c r="E6" s="2"/>
      <c r="G6" s="2" t="s">
        <v>127</v>
      </c>
      <c r="H6" s="2"/>
      <c r="I6" s="2"/>
      <c r="K6" s="2" t="s">
        <v>26</v>
      </c>
      <c r="L6" s="2"/>
      <c r="M6" s="2"/>
      <c r="O6" s="2" t="s">
        <v>127</v>
      </c>
      <c r="P6" s="2"/>
      <c r="Q6" s="2"/>
    </row>
    <row r="7" ht="15">
      <c r="A7" t="s">
        <v>121</v>
      </c>
    </row>
    <row r="8" spans="1:16" ht="15">
      <c r="A8" t="s">
        <v>122</v>
      </c>
      <c r="C8" s="9">
        <v>462147</v>
      </c>
      <c r="D8" s="9"/>
      <c r="H8" t="s">
        <v>151</v>
      </c>
      <c r="K8" s="9">
        <v>388879</v>
      </c>
      <c r="L8" s="9"/>
      <c r="P8" t="s">
        <v>152</v>
      </c>
    </row>
    <row r="9" spans="1:16" ht="15">
      <c r="A9" t="s">
        <v>123</v>
      </c>
      <c r="D9" s="4">
        <v>342270</v>
      </c>
      <c r="H9" t="s">
        <v>153</v>
      </c>
      <c r="L9" s="4">
        <v>352421</v>
      </c>
      <c r="P9" t="s">
        <v>154</v>
      </c>
    </row>
    <row r="10" spans="1:16" ht="15">
      <c r="A10" t="s">
        <v>124</v>
      </c>
      <c r="D10" s="4">
        <v>314680</v>
      </c>
      <c r="H10" t="s">
        <v>155</v>
      </c>
      <c r="L10" s="4">
        <v>183828</v>
      </c>
      <c r="P10" t="s">
        <v>156</v>
      </c>
    </row>
    <row r="12" spans="1:16" ht="15">
      <c r="A12" s="3" t="s">
        <v>125</v>
      </c>
      <c r="D12" s="4">
        <v>1119097</v>
      </c>
      <c r="H12" t="s">
        <v>157</v>
      </c>
      <c r="L12" s="4">
        <v>925128</v>
      </c>
      <c r="P12" t="s">
        <v>158</v>
      </c>
    </row>
    <row r="13" spans="1:16" ht="15">
      <c r="A13" t="s">
        <v>126</v>
      </c>
      <c r="D13" s="4">
        <v>22523</v>
      </c>
      <c r="H13" t="s">
        <v>159</v>
      </c>
      <c r="L13" s="4">
        <v>20562</v>
      </c>
      <c r="P13" t="s">
        <v>160</v>
      </c>
    </row>
    <row r="15" spans="1:16" ht="15">
      <c r="A15" t="s">
        <v>127</v>
      </c>
      <c r="C15" s="9">
        <v>1141620</v>
      </c>
      <c r="D15" s="9"/>
      <c r="H15" t="s">
        <v>161</v>
      </c>
      <c r="K15" s="9">
        <v>945690</v>
      </c>
      <c r="L15" s="9"/>
      <c r="P15" t="s">
        <v>161</v>
      </c>
    </row>
  </sheetData>
  <sheetProtection selectLockedCells="1" selectUnlockedCells="1"/>
  <mergeCells count="13">
    <mergeCell ref="A2:F2"/>
    <mergeCell ref="C5:E5"/>
    <mergeCell ref="G5:I5"/>
    <mergeCell ref="K5:M5"/>
    <mergeCell ref="O5:Q5"/>
    <mergeCell ref="C6:E6"/>
    <mergeCell ref="G6:I6"/>
    <mergeCell ref="K6:M6"/>
    <mergeCell ref="O6:Q6"/>
    <mergeCell ref="C8:D8"/>
    <mergeCell ref="K8:L8"/>
    <mergeCell ref="C15:D15"/>
    <mergeCell ref="K15:L1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6384" width="8.7109375" style="0" customWidth="1"/>
  </cols>
  <sheetData>
    <row r="2" spans="1:6" ht="15" customHeight="1">
      <c r="A2" s="1" t="s">
        <v>162</v>
      </c>
      <c r="B2" s="1"/>
      <c r="C2" s="1"/>
      <c r="D2" s="1"/>
      <c r="E2" s="1"/>
      <c r="F2" s="1"/>
    </row>
    <row r="5" spans="3:17" ht="15">
      <c r="C5" s="2" t="s">
        <v>23</v>
      </c>
      <c r="D5" s="2"/>
      <c r="E5" s="2"/>
      <c r="G5" s="2" t="s">
        <v>163</v>
      </c>
      <c r="H5" s="2"/>
      <c r="I5" s="2"/>
      <c r="K5" s="2" t="s">
        <v>68</v>
      </c>
      <c r="L5" s="2"/>
      <c r="M5" s="2"/>
      <c r="O5" s="2" t="s">
        <v>163</v>
      </c>
      <c r="P5" s="2"/>
      <c r="Q5" s="2"/>
    </row>
    <row r="6" spans="3:17" ht="15">
      <c r="C6" s="2" t="s">
        <v>25</v>
      </c>
      <c r="D6" s="2"/>
      <c r="E6" s="2"/>
      <c r="G6" s="2" t="s">
        <v>164</v>
      </c>
      <c r="H6" s="2"/>
      <c r="I6" s="2"/>
      <c r="K6" s="2" t="s">
        <v>26</v>
      </c>
      <c r="L6" s="2"/>
      <c r="M6" s="2"/>
      <c r="O6" s="2" t="s">
        <v>164</v>
      </c>
      <c r="P6" s="2"/>
      <c r="Q6" s="2"/>
    </row>
    <row r="7" spans="1:16" ht="15">
      <c r="A7" t="s">
        <v>129</v>
      </c>
      <c r="C7" s="9">
        <v>307317</v>
      </c>
      <c r="D7" s="9"/>
      <c r="H7" t="s">
        <v>165</v>
      </c>
      <c r="K7" s="9">
        <v>235955</v>
      </c>
      <c r="L7" s="9"/>
      <c r="P7" t="s">
        <v>166</v>
      </c>
    </row>
    <row r="8" spans="1:16" ht="15">
      <c r="A8" t="s">
        <v>130</v>
      </c>
      <c r="D8" s="4">
        <v>17095</v>
      </c>
      <c r="H8" t="s">
        <v>167</v>
      </c>
      <c r="L8" s="4">
        <v>15760</v>
      </c>
      <c r="P8" t="s">
        <v>168</v>
      </c>
    </row>
    <row r="10" spans="1:16" ht="15">
      <c r="A10" t="s">
        <v>127</v>
      </c>
      <c r="C10" s="9">
        <v>324412</v>
      </c>
      <c r="D10" s="9"/>
      <c r="H10" t="s">
        <v>169</v>
      </c>
      <c r="K10" s="9">
        <v>251715</v>
      </c>
      <c r="L10" s="9"/>
      <c r="P10" t="s">
        <v>170</v>
      </c>
    </row>
  </sheetData>
  <sheetProtection selectLockedCells="1" selectUnlockedCells="1"/>
  <mergeCells count="13">
    <mergeCell ref="A2:F2"/>
    <mergeCell ref="C5:E5"/>
    <mergeCell ref="G5:I5"/>
    <mergeCell ref="K5:M5"/>
    <mergeCell ref="O5:Q5"/>
    <mergeCell ref="C6:E6"/>
    <mergeCell ref="G6:I6"/>
    <mergeCell ref="K6:M6"/>
    <mergeCell ref="O6:Q6"/>
    <mergeCell ref="C7:D7"/>
    <mergeCell ref="K7:L7"/>
    <mergeCell ref="C10:D10"/>
    <mergeCell ref="K10:L1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6384" width="8.7109375" style="0" customWidth="1"/>
  </cols>
  <sheetData>
    <row r="2" spans="1:6" ht="15" customHeight="1">
      <c r="A2" s="1" t="s">
        <v>171</v>
      </c>
      <c r="B2" s="1"/>
      <c r="C2" s="1"/>
      <c r="D2" s="1"/>
      <c r="E2" s="1"/>
      <c r="F2" s="1"/>
    </row>
    <row r="5" spans="7:17" ht="15">
      <c r="G5" s="2" t="s">
        <v>150</v>
      </c>
      <c r="H5" s="2"/>
      <c r="I5" s="2"/>
      <c r="O5" s="2" t="s">
        <v>150</v>
      </c>
      <c r="P5" s="2"/>
      <c r="Q5" s="2"/>
    </row>
    <row r="6" spans="3:17" ht="15">
      <c r="C6" s="2" t="s">
        <v>23</v>
      </c>
      <c r="D6" s="2"/>
      <c r="E6" s="2"/>
      <c r="G6" s="2" t="s">
        <v>172</v>
      </c>
      <c r="H6" s="2"/>
      <c r="I6" s="2"/>
      <c r="K6" s="2" t="s">
        <v>68</v>
      </c>
      <c r="L6" s="2"/>
      <c r="M6" s="2"/>
      <c r="O6" s="2" t="s">
        <v>172</v>
      </c>
      <c r="P6" s="2"/>
      <c r="Q6" s="2"/>
    </row>
    <row r="7" spans="3:17" ht="15">
      <c r="C7" s="2" t="s">
        <v>25</v>
      </c>
      <c r="D7" s="2"/>
      <c r="E7" s="2"/>
      <c r="G7" s="2" t="s">
        <v>173</v>
      </c>
      <c r="H7" s="2"/>
      <c r="I7" s="2"/>
      <c r="K7" s="2" t="s">
        <v>26</v>
      </c>
      <c r="L7" s="2"/>
      <c r="M7" s="2"/>
      <c r="O7" s="2" t="s">
        <v>173</v>
      </c>
      <c r="P7" s="2"/>
      <c r="Q7" s="2"/>
    </row>
    <row r="8" spans="1:16" ht="15">
      <c r="A8" t="s">
        <v>129</v>
      </c>
      <c r="C8" s="9">
        <v>245679</v>
      </c>
      <c r="D8" s="9"/>
      <c r="H8" t="s">
        <v>174</v>
      </c>
      <c r="K8" s="9">
        <v>180572</v>
      </c>
      <c r="L8" s="9"/>
      <c r="P8" t="s">
        <v>175</v>
      </c>
    </row>
    <row r="9" spans="1:16" ht="15">
      <c r="A9" t="s">
        <v>130</v>
      </c>
      <c r="D9" s="4">
        <v>8269</v>
      </c>
      <c r="H9" t="s">
        <v>176</v>
      </c>
      <c r="L9" s="4">
        <v>7558</v>
      </c>
      <c r="P9" t="s">
        <v>177</v>
      </c>
    </row>
    <row r="11" spans="1:16" ht="15">
      <c r="A11" t="s">
        <v>127</v>
      </c>
      <c r="C11" s="9">
        <v>253948</v>
      </c>
      <c r="D11" s="9"/>
      <c r="H11" t="s">
        <v>178</v>
      </c>
      <c r="K11" s="9">
        <v>188130</v>
      </c>
      <c r="L11" s="9"/>
      <c r="P11" t="s">
        <v>179</v>
      </c>
    </row>
  </sheetData>
  <sheetProtection selectLockedCells="1" selectUnlockedCells="1"/>
  <mergeCells count="15">
    <mergeCell ref="A2:F2"/>
    <mergeCell ref="G5:I5"/>
    <mergeCell ref="O5:Q5"/>
    <mergeCell ref="C6:E6"/>
    <mergeCell ref="G6:I6"/>
    <mergeCell ref="K6:M6"/>
    <mergeCell ref="O6:Q6"/>
    <mergeCell ref="C7:E7"/>
    <mergeCell ref="G7:I7"/>
    <mergeCell ref="K7:M7"/>
    <mergeCell ref="O7:Q7"/>
    <mergeCell ref="C8:D8"/>
    <mergeCell ref="K8:L8"/>
    <mergeCell ref="C11:D11"/>
    <mergeCell ref="K11:L1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180</v>
      </c>
      <c r="B2" s="1"/>
      <c r="C2" s="1"/>
      <c r="D2" s="1"/>
      <c r="E2" s="1"/>
      <c r="F2" s="1"/>
    </row>
    <row r="5" spans="3:9" ht="15">
      <c r="C5" s="2" t="s">
        <v>23</v>
      </c>
      <c r="D5" s="2"/>
      <c r="E5" s="2"/>
      <c r="G5" s="2" t="s">
        <v>68</v>
      </c>
      <c r="H5" s="2"/>
      <c r="I5" s="2"/>
    </row>
    <row r="6" spans="3:9" ht="15">
      <c r="C6" s="2" t="s">
        <v>25</v>
      </c>
      <c r="D6" s="2"/>
      <c r="E6" s="2"/>
      <c r="G6" s="2" t="s">
        <v>26</v>
      </c>
      <c r="H6" s="2"/>
      <c r="I6" s="2"/>
    </row>
    <row r="7" spans="1:8" ht="15">
      <c r="A7" t="s">
        <v>76</v>
      </c>
      <c r="C7" s="9">
        <v>1980</v>
      </c>
      <c r="D7" s="9"/>
      <c r="G7" s="9">
        <v>2451</v>
      </c>
      <c r="H7" s="9"/>
    </row>
    <row r="8" spans="1:8" ht="15">
      <c r="A8" t="s">
        <v>77</v>
      </c>
      <c r="D8" s="12">
        <v>-5227</v>
      </c>
      <c r="H8" s="12">
        <v>-3114</v>
      </c>
    </row>
    <row r="9" spans="1:8" ht="15">
      <c r="A9" t="s">
        <v>78</v>
      </c>
      <c r="D9" s="12">
        <v>-228</v>
      </c>
      <c r="H9" s="4">
        <v>180</v>
      </c>
    </row>
    <row r="11" spans="1:8" ht="15">
      <c r="A11" t="s">
        <v>144</v>
      </c>
      <c r="C11" s="16">
        <v>-3475</v>
      </c>
      <c r="D11" s="16"/>
      <c r="G11" s="16">
        <v>-483</v>
      </c>
      <c r="H11" s="16"/>
    </row>
  </sheetData>
  <sheetProtection selectLockedCells="1" selectUnlockedCells="1"/>
  <mergeCells count="9">
    <mergeCell ref="A2:F2"/>
    <mergeCell ref="C5:E5"/>
    <mergeCell ref="G5:I5"/>
    <mergeCell ref="C6:E6"/>
    <mergeCell ref="G6:I6"/>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ustomHeight="1">
      <c r="A2" s="1" t="s">
        <v>149</v>
      </c>
      <c r="B2" s="1"/>
      <c r="C2" s="1"/>
      <c r="D2" s="1"/>
      <c r="E2" s="1"/>
      <c r="F2" s="1"/>
    </row>
    <row r="5" spans="3:17" ht="15">
      <c r="C5" s="2" t="s">
        <v>23</v>
      </c>
      <c r="D5" s="2"/>
      <c r="E5" s="2"/>
      <c r="G5" s="2" t="s">
        <v>150</v>
      </c>
      <c r="H5" s="2"/>
      <c r="I5" s="2"/>
      <c r="K5" s="2" t="s">
        <v>68</v>
      </c>
      <c r="L5" s="2"/>
      <c r="M5" s="2"/>
      <c r="O5" s="2" t="s">
        <v>150</v>
      </c>
      <c r="P5" s="2"/>
      <c r="Q5" s="2"/>
    </row>
    <row r="6" spans="3:17" ht="15">
      <c r="C6" s="2" t="s">
        <v>25</v>
      </c>
      <c r="D6" s="2"/>
      <c r="E6" s="2"/>
      <c r="G6" s="2" t="s">
        <v>127</v>
      </c>
      <c r="H6" s="2"/>
      <c r="I6" s="2"/>
      <c r="K6" s="2" t="s">
        <v>26</v>
      </c>
      <c r="L6" s="2"/>
      <c r="M6" s="2"/>
      <c r="O6" s="2" t="s">
        <v>127</v>
      </c>
      <c r="P6" s="2"/>
      <c r="Q6" s="2"/>
    </row>
    <row r="7" ht="15">
      <c r="A7" t="s">
        <v>121</v>
      </c>
    </row>
    <row r="8" spans="1:16" ht="15">
      <c r="A8" t="s">
        <v>122</v>
      </c>
      <c r="C8" s="9">
        <v>898669</v>
      </c>
      <c r="D8" s="9"/>
      <c r="H8" t="s">
        <v>181</v>
      </c>
      <c r="K8" s="9">
        <v>746919</v>
      </c>
      <c r="L8" s="9"/>
      <c r="P8" t="s">
        <v>182</v>
      </c>
    </row>
    <row r="9" spans="1:16" ht="15">
      <c r="A9" t="s">
        <v>123</v>
      </c>
      <c r="D9" s="4">
        <v>694053</v>
      </c>
      <c r="H9" t="s">
        <v>183</v>
      </c>
      <c r="L9" s="4">
        <v>692017</v>
      </c>
      <c r="P9" t="s">
        <v>184</v>
      </c>
    </row>
    <row r="10" spans="1:16" ht="15">
      <c r="A10" t="s">
        <v>124</v>
      </c>
      <c r="D10" s="4">
        <v>606778</v>
      </c>
      <c r="H10" t="s">
        <v>185</v>
      </c>
      <c r="L10" s="4">
        <v>353384</v>
      </c>
      <c r="P10" t="s">
        <v>186</v>
      </c>
    </row>
    <row r="12" spans="1:16" ht="15">
      <c r="A12" s="3" t="s">
        <v>125</v>
      </c>
      <c r="D12" s="4">
        <v>2199500</v>
      </c>
      <c r="H12" t="s">
        <v>187</v>
      </c>
      <c r="L12" s="4">
        <v>1792320</v>
      </c>
      <c r="P12" t="s">
        <v>158</v>
      </c>
    </row>
    <row r="13" spans="1:16" ht="15">
      <c r="A13" t="s">
        <v>126</v>
      </c>
      <c r="D13" s="4">
        <v>43530</v>
      </c>
      <c r="H13" t="s">
        <v>188</v>
      </c>
      <c r="L13" s="4">
        <v>40001</v>
      </c>
      <c r="P13" t="s">
        <v>160</v>
      </c>
    </row>
    <row r="15" spans="1:16" ht="15">
      <c r="A15" t="s">
        <v>127</v>
      </c>
      <c r="C15" s="9">
        <v>2243030</v>
      </c>
      <c r="D15" s="9"/>
      <c r="H15" t="s">
        <v>161</v>
      </c>
      <c r="K15" s="9">
        <v>1832321</v>
      </c>
      <c r="L15" s="9"/>
      <c r="P15" t="s">
        <v>161</v>
      </c>
    </row>
  </sheetData>
  <sheetProtection selectLockedCells="1" selectUnlockedCells="1"/>
  <mergeCells count="13">
    <mergeCell ref="A2:F2"/>
    <mergeCell ref="C5:E5"/>
    <mergeCell ref="G5:I5"/>
    <mergeCell ref="K5:M5"/>
    <mergeCell ref="O5:Q5"/>
    <mergeCell ref="C6:E6"/>
    <mergeCell ref="G6:I6"/>
    <mergeCell ref="K6:M6"/>
    <mergeCell ref="O6:Q6"/>
    <mergeCell ref="C8:D8"/>
    <mergeCell ref="K8:L8"/>
    <mergeCell ref="C15:D15"/>
    <mergeCell ref="K15:L1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6384" width="8.7109375" style="0" customWidth="1"/>
  </cols>
  <sheetData>
    <row r="2" spans="1:6" ht="15" customHeight="1">
      <c r="A2" s="1" t="s">
        <v>162</v>
      </c>
      <c r="B2" s="1"/>
      <c r="C2" s="1"/>
      <c r="D2" s="1"/>
      <c r="E2" s="1"/>
      <c r="F2" s="1"/>
    </row>
    <row r="5" spans="3:17" ht="15">
      <c r="C5" s="2" t="s">
        <v>23</v>
      </c>
      <c r="D5" s="2"/>
      <c r="E5" s="2"/>
      <c r="G5" s="2" t="s">
        <v>163</v>
      </c>
      <c r="H5" s="2"/>
      <c r="I5" s="2"/>
      <c r="K5" s="2" t="s">
        <v>68</v>
      </c>
      <c r="L5" s="2"/>
      <c r="M5" s="2"/>
      <c r="O5" s="2" t="s">
        <v>163</v>
      </c>
      <c r="P5" s="2"/>
      <c r="Q5" s="2"/>
    </row>
    <row r="6" spans="3:17" ht="15">
      <c r="C6" s="2" t="s">
        <v>25</v>
      </c>
      <c r="D6" s="2"/>
      <c r="E6" s="2"/>
      <c r="G6" s="2" t="s">
        <v>164</v>
      </c>
      <c r="H6" s="2"/>
      <c r="I6" s="2"/>
      <c r="K6" s="2" t="s">
        <v>26</v>
      </c>
      <c r="L6" s="2"/>
      <c r="M6" s="2"/>
      <c r="O6" s="2" t="s">
        <v>164</v>
      </c>
      <c r="P6" s="2"/>
      <c r="Q6" s="2"/>
    </row>
    <row r="7" spans="1:16" ht="15">
      <c r="A7" t="s">
        <v>129</v>
      </c>
      <c r="C7" s="9">
        <v>597377</v>
      </c>
      <c r="D7" s="9"/>
      <c r="H7" t="s">
        <v>189</v>
      </c>
      <c r="K7" s="9">
        <v>452379</v>
      </c>
      <c r="L7" s="9"/>
      <c r="P7" t="s">
        <v>190</v>
      </c>
    </row>
    <row r="8" spans="1:16" ht="15">
      <c r="A8" t="s">
        <v>130</v>
      </c>
      <c r="D8" s="4">
        <v>33222</v>
      </c>
      <c r="H8" t="s">
        <v>191</v>
      </c>
      <c r="L8" s="4">
        <v>30163</v>
      </c>
      <c r="P8" t="s">
        <v>192</v>
      </c>
    </row>
    <row r="10" spans="1:16" ht="15">
      <c r="A10" t="s">
        <v>127</v>
      </c>
      <c r="C10" s="9">
        <v>630599</v>
      </c>
      <c r="D10" s="9"/>
      <c r="H10" t="s">
        <v>193</v>
      </c>
      <c r="K10" s="9">
        <v>482542</v>
      </c>
      <c r="L10" s="9"/>
      <c r="P10" t="s">
        <v>194</v>
      </c>
    </row>
  </sheetData>
  <sheetProtection selectLockedCells="1" selectUnlockedCells="1"/>
  <mergeCells count="13">
    <mergeCell ref="A2:F2"/>
    <mergeCell ref="C5:E5"/>
    <mergeCell ref="G5:I5"/>
    <mergeCell ref="K5:M5"/>
    <mergeCell ref="O5:Q5"/>
    <mergeCell ref="C6:E6"/>
    <mergeCell ref="G6:I6"/>
    <mergeCell ref="K6:M6"/>
    <mergeCell ref="O6:Q6"/>
    <mergeCell ref="C7:D7"/>
    <mergeCell ref="K7:L7"/>
    <mergeCell ref="C10:D10"/>
    <mergeCell ref="K10:L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6384" width="8.7109375" style="0" customWidth="1"/>
  </cols>
  <sheetData>
    <row r="2" spans="1:6" ht="15" customHeight="1">
      <c r="A2" s="1" t="s">
        <v>171</v>
      </c>
      <c r="B2" s="1"/>
      <c r="C2" s="1"/>
      <c r="D2" s="1"/>
      <c r="E2" s="1"/>
      <c r="F2" s="1"/>
    </row>
    <row r="5" spans="7:17" ht="15">
      <c r="G5" s="2" t="s">
        <v>150</v>
      </c>
      <c r="H5" s="2"/>
      <c r="I5" s="2"/>
      <c r="O5" s="2" t="s">
        <v>150</v>
      </c>
      <c r="P5" s="2"/>
      <c r="Q5" s="2"/>
    </row>
    <row r="6" spans="3:17" ht="15">
      <c r="C6" s="2" t="s">
        <v>23</v>
      </c>
      <c r="D6" s="2"/>
      <c r="E6" s="2"/>
      <c r="G6" s="2" t="s">
        <v>172</v>
      </c>
      <c r="H6" s="2"/>
      <c r="I6" s="2"/>
      <c r="K6" s="2" t="s">
        <v>68</v>
      </c>
      <c r="L6" s="2"/>
      <c r="M6" s="2"/>
      <c r="O6" s="2" t="s">
        <v>172</v>
      </c>
      <c r="P6" s="2"/>
      <c r="Q6" s="2"/>
    </row>
    <row r="7" spans="3:17" ht="15">
      <c r="C7" s="2" t="s">
        <v>25</v>
      </c>
      <c r="D7" s="2"/>
      <c r="E7" s="2"/>
      <c r="G7" s="2" t="s">
        <v>173</v>
      </c>
      <c r="H7" s="2"/>
      <c r="I7" s="2"/>
      <c r="K7" s="2" t="s">
        <v>26</v>
      </c>
      <c r="L7" s="2"/>
      <c r="M7" s="2"/>
      <c r="O7" s="2" t="s">
        <v>173</v>
      </c>
      <c r="P7" s="2"/>
      <c r="Q7" s="2"/>
    </row>
    <row r="8" spans="1:16" ht="15">
      <c r="A8" t="s">
        <v>129</v>
      </c>
      <c r="C8" s="9">
        <v>486889</v>
      </c>
      <c r="D8" s="9"/>
      <c r="H8" t="s">
        <v>195</v>
      </c>
      <c r="K8" s="9">
        <v>357452</v>
      </c>
      <c r="L8" s="9"/>
      <c r="P8" t="s">
        <v>179</v>
      </c>
    </row>
    <row r="9" spans="1:16" ht="15">
      <c r="A9" t="s">
        <v>130</v>
      </c>
      <c r="D9" s="4">
        <v>16041</v>
      </c>
      <c r="H9" t="s">
        <v>196</v>
      </c>
      <c r="L9" s="4">
        <v>15205</v>
      </c>
      <c r="P9" t="s">
        <v>197</v>
      </c>
    </row>
    <row r="11" spans="1:16" ht="15">
      <c r="A11" t="s">
        <v>127</v>
      </c>
      <c r="C11" s="9">
        <v>502930</v>
      </c>
      <c r="D11" s="9"/>
      <c r="H11" t="s">
        <v>198</v>
      </c>
      <c r="K11" s="9">
        <v>372657</v>
      </c>
      <c r="L11" s="9"/>
      <c r="P11" t="s">
        <v>199</v>
      </c>
    </row>
  </sheetData>
  <sheetProtection selectLockedCells="1" selectUnlockedCells="1"/>
  <mergeCells count="15">
    <mergeCell ref="A2:F2"/>
    <mergeCell ref="G5:I5"/>
    <mergeCell ref="O5:Q5"/>
    <mergeCell ref="C6:E6"/>
    <mergeCell ref="G6:I6"/>
    <mergeCell ref="K6:M6"/>
    <mergeCell ref="O6:Q6"/>
    <mergeCell ref="C7:E7"/>
    <mergeCell ref="G7:I7"/>
    <mergeCell ref="K7:M7"/>
    <mergeCell ref="O7:Q7"/>
    <mergeCell ref="C8:D8"/>
    <mergeCell ref="K8:L8"/>
    <mergeCell ref="C11:D11"/>
    <mergeCell ref="K11:L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180</v>
      </c>
      <c r="B2" s="1"/>
      <c r="C2" s="1"/>
      <c r="D2" s="1"/>
      <c r="E2" s="1"/>
      <c r="F2" s="1"/>
    </row>
    <row r="5" spans="3:9" ht="15">
      <c r="C5" s="2" t="s">
        <v>23</v>
      </c>
      <c r="D5" s="2"/>
      <c r="E5" s="2"/>
      <c r="G5" s="2" t="s">
        <v>68</v>
      </c>
      <c r="H5" s="2"/>
      <c r="I5" s="2"/>
    </row>
    <row r="6" spans="3:9" ht="15">
      <c r="C6" s="2" t="s">
        <v>25</v>
      </c>
      <c r="D6" s="2"/>
      <c r="E6" s="2"/>
      <c r="G6" s="2" t="s">
        <v>26</v>
      </c>
      <c r="H6" s="2"/>
      <c r="I6" s="2"/>
    </row>
    <row r="7" spans="1:8" ht="15">
      <c r="A7" t="s">
        <v>76</v>
      </c>
      <c r="C7" s="9">
        <v>4008</v>
      </c>
      <c r="D7" s="9"/>
      <c r="G7" s="9">
        <v>4667</v>
      </c>
      <c r="H7" s="9"/>
    </row>
    <row r="8" spans="1:8" ht="15">
      <c r="A8" t="s">
        <v>77</v>
      </c>
      <c r="D8" s="12">
        <v>-11598</v>
      </c>
      <c r="H8" s="12">
        <v>-6116</v>
      </c>
    </row>
    <row r="9" spans="1:8" ht="15">
      <c r="A9" t="s">
        <v>78</v>
      </c>
      <c r="D9" s="12">
        <v>-569</v>
      </c>
      <c r="H9" s="4">
        <v>331</v>
      </c>
    </row>
    <row r="11" spans="1:8" ht="15">
      <c r="A11" t="s">
        <v>144</v>
      </c>
      <c r="C11" s="16">
        <v>-8159</v>
      </c>
      <c r="D11" s="16"/>
      <c r="G11" s="16">
        <v>-1118</v>
      </c>
      <c r="H11" s="16"/>
    </row>
  </sheetData>
  <sheetProtection selectLockedCells="1" selectUnlockedCells="1"/>
  <mergeCells count="9">
    <mergeCell ref="A2:F2"/>
    <mergeCell ref="C5:E5"/>
    <mergeCell ref="G5:I5"/>
    <mergeCell ref="C6:E6"/>
    <mergeCell ref="G6:I6"/>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200</v>
      </c>
      <c r="B2" s="1"/>
      <c r="C2" s="1"/>
      <c r="D2" s="1"/>
      <c r="E2" s="1"/>
      <c r="F2" s="1"/>
    </row>
    <row r="5" spans="3:9" ht="15">
      <c r="C5" s="2" t="s">
        <v>23</v>
      </c>
      <c r="D5" s="2"/>
      <c r="E5" s="2"/>
      <c r="G5" s="2" t="s">
        <v>24</v>
      </c>
      <c r="H5" s="2"/>
      <c r="I5" s="2"/>
    </row>
    <row r="6" spans="3:9" ht="15">
      <c r="C6" s="2" t="s">
        <v>25</v>
      </c>
      <c r="D6" s="2"/>
      <c r="E6" s="2"/>
      <c r="G6" s="2" t="s">
        <v>26</v>
      </c>
      <c r="H6" s="2"/>
      <c r="I6" s="2"/>
    </row>
    <row r="7" spans="1:8" ht="15">
      <c r="A7" t="s">
        <v>30</v>
      </c>
      <c r="C7" s="9">
        <v>187108</v>
      </c>
      <c r="D7" s="9"/>
      <c r="G7" s="9">
        <v>186621</v>
      </c>
      <c r="H7" s="9"/>
    </row>
    <row r="8" spans="1:8" ht="15">
      <c r="A8" t="s">
        <v>201</v>
      </c>
      <c r="D8" s="4">
        <v>796393</v>
      </c>
      <c r="H8" s="4">
        <v>736844</v>
      </c>
    </row>
    <row r="10" ht="15">
      <c r="A10" t="s">
        <v>202</v>
      </c>
    </row>
    <row r="11" spans="1:8" ht="15">
      <c r="A11" t="s">
        <v>44</v>
      </c>
      <c r="C11" s="9">
        <v>4302</v>
      </c>
      <c r="D11" s="9"/>
      <c r="G11" s="9">
        <v>5969</v>
      </c>
      <c r="H11" s="9"/>
    </row>
    <row r="12" spans="1:8" ht="15">
      <c r="A12" t="s">
        <v>45</v>
      </c>
      <c r="D12" s="4">
        <v>8356</v>
      </c>
      <c r="H12" s="4">
        <v>3906</v>
      </c>
    </row>
    <row r="13" spans="1:8" ht="15">
      <c r="A13" t="s">
        <v>51</v>
      </c>
      <c r="D13" s="4">
        <v>518954</v>
      </c>
      <c r="H13" s="4">
        <v>525682</v>
      </c>
    </row>
    <row r="15" spans="1:8" ht="15">
      <c r="A15" s="3" t="s">
        <v>203</v>
      </c>
      <c r="C15" s="9">
        <v>531612</v>
      </c>
      <c r="D15" s="9"/>
      <c r="G15" s="9">
        <v>535557</v>
      </c>
      <c r="H15" s="9"/>
    </row>
  </sheetData>
  <sheetProtection selectLockedCells="1" selectUnlockedCells="1"/>
  <mergeCells count="11">
    <mergeCell ref="A2:F2"/>
    <mergeCell ref="C5:E5"/>
    <mergeCell ref="G5:I5"/>
    <mergeCell ref="C6:E6"/>
    <mergeCell ref="G6:I6"/>
    <mergeCell ref="C7:D7"/>
    <mergeCell ref="G7:H7"/>
    <mergeCell ref="C11:D11"/>
    <mergeCell ref="G11:H11"/>
    <mergeCell ref="C15:D15"/>
    <mergeCell ref="G15:H1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5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22</v>
      </c>
      <c r="B2" s="1"/>
      <c r="C2" s="1"/>
      <c r="D2" s="1"/>
      <c r="E2" s="1"/>
      <c r="F2" s="1"/>
    </row>
    <row r="5" spans="3:9" ht="15">
      <c r="C5" s="2" t="s">
        <v>23</v>
      </c>
      <c r="D5" s="2"/>
      <c r="E5" s="2"/>
      <c r="G5" s="2" t="s">
        <v>24</v>
      </c>
      <c r="H5" s="2"/>
      <c r="I5" s="2"/>
    </row>
    <row r="6" spans="3:9" ht="15">
      <c r="C6" s="2" t="s">
        <v>25</v>
      </c>
      <c r="D6" s="2"/>
      <c r="E6" s="2"/>
      <c r="G6" s="2" t="s">
        <v>26</v>
      </c>
      <c r="H6" s="2"/>
      <c r="I6" s="2"/>
    </row>
    <row r="7" spans="3:5" ht="15">
      <c r="C7" s="2" t="s">
        <v>27</v>
      </c>
      <c r="D7" s="2"/>
      <c r="E7" s="2"/>
    </row>
    <row r="8" ht="15">
      <c r="A8" s="3" t="s">
        <v>28</v>
      </c>
    </row>
    <row r="9" ht="15">
      <c r="A9" t="s">
        <v>29</v>
      </c>
    </row>
    <row r="10" spans="1:8" ht="15">
      <c r="A10" t="s">
        <v>30</v>
      </c>
      <c r="C10" s="8">
        <v>187108</v>
      </c>
      <c r="D10" s="8"/>
      <c r="G10" s="9">
        <v>186621</v>
      </c>
      <c r="H10" s="9"/>
    </row>
    <row r="11" spans="1:8" ht="15">
      <c r="A11" t="s">
        <v>31</v>
      </c>
      <c r="D11" s="10">
        <v>580699</v>
      </c>
      <c r="H11" s="4">
        <v>554666</v>
      </c>
    </row>
    <row r="12" spans="1:8" ht="15">
      <c r="A12" t="s">
        <v>32</v>
      </c>
      <c r="D12" s="10">
        <v>494323</v>
      </c>
      <c r="H12" s="4">
        <v>486494</v>
      </c>
    </row>
    <row r="13" spans="1:8" ht="15">
      <c r="A13" t="s">
        <v>33</v>
      </c>
      <c r="D13" s="10">
        <v>30633</v>
      </c>
      <c r="H13" s="4">
        <v>28795</v>
      </c>
    </row>
    <row r="14" spans="1:8" ht="15">
      <c r="A14" t="s">
        <v>34</v>
      </c>
      <c r="D14" s="10">
        <v>127101</v>
      </c>
      <c r="H14" s="4">
        <v>174167</v>
      </c>
    </row>
    <row r="16" spans="1:8" ht="15">
      <c r="A16" s="3" t="s">
        <v>35</v>
      </c>
      <c r="D16" s="10">
        <v>1419864</v>
      </c>
      <c r="H16" s="4">
        <v>1430743</v>
      </c>
    </row>
    <row r="17" spans="1:8" ht="15">
      <c r="A17" t="s">
        <v>36</v>
      </c>
      <c r="D17" s="10">
        <v>184287</v>
      </c>
      <c r="H17" s="4">
        <v>176103</v>
      </c>
    </row>
    <row r="18" spans="1:8" ht="15">
      <c r="A18" t="s">
        <v>37</v>
      </c>
      <c r="D18" s="10">
        <v>629096</v>
      </c>
      <c r="H18" s="4">
        <v>627215</v>
      </c>
    </row>
    <row r="19" spans="1:8" ht="15">
      <c r="A19" t="s">
        <v>38</v>
      </c>
      <c r="D19" s="10">
        <v>131784</v>
      </c>
      <c r="H19" s="4">
        <v>129285</v>
      </c>
    </row>
    <row r="20" spans="1:8" ht="15">
      <c r="A20" t="s">
        <v>39</v>
      </c>
      <c r="D20" s="10">
        <v>74857</v>
      </c>
      <c r="H20" s="4">
        <v>70324</v>
      </c>
    </row>
    <row r="22" spans="1:8" ht="15">
      <c r="A22" s="3" t="s">
        <v>40</v>
      </c>
      <c r="C22" s="8">
        <v>2439888</v>
      </c>
      <c r="D22" s="8"/>
      <c r="G22" s="9">
        <v>2433670</v>
      </c>
      <c r="H22" s="9"/>
    </row>
    <row r="25" ht="15">
      <c r="A25" s="3" t="s">
        <v>41</v>
      </c>
    </row>
    <row r="26" ht="15">
      <c r="A26" t="s">
        <v>42</v>
      </c>
    </row>
    <row r="27" spans="1:8" ht="15">
      <c r="A27" t="s">
        <v>43</v>
      </c>
      <c r="C27" s="8">
        <v>322256</v>
      </c>
      <c r="D27" s="8"/>
      <c r="G27" s="9">
        <v>367213</v>
      </c>
      <c r="H27" s="9"/>
    </row>
    <row r="28" spans="1:8" ht="15">
      <c r="A28" t="s">
        <v>44</v>
      </c>
      <c r="D28" s="10">
        <v>4302</v>
      </c>
      <c r="H28" s="4">
        <v>5969</v>
      </c>
    </row>
    <row r="29" spans="1:8" ht="15">
      <c r="A29" t="s">
        <v>45</v>
      </c>
      <c r="D29" s="10">
        <v>8356</v>
      </c>
      <c r="H29" s="4">
        <v>3906</v>
      </c>
    </row>
    <row r="30" ht="15">
      <c r="A30" t="s">
        <v>46</v>
      </c>
    </row>
    <row r="31" spans="1:8" ht="15">
      <c r="A31" t="s">
        <v>47</v>
      </c>
      <c r="D31" s="10">
        <v>91515</v>
      </c>
      <c r="H31" s="4">
        <v>89431</v>
      </c>
    </row>
    <row r="32" spans="1:8" ht="15">
      <c r="A32" t="s">
        <v>48</v>
      </c>
      <c r="D32" s="10">
        <v>56884</v>
      </c>
      <c r="H32" s="4">
        <v>70970</v>
      </c>
    </row>
    <row r="33" spans="1:8" ht="15">
      <c r="A33" t="s">
        <v>49</v>
      </c>
      <c r="D33" s="10">
        <v>140158</v>
      </c>
      <c r="H33" s="4">
        <v>156410</v>
      </c>
    </row>
    <row r="35" spans="1:8" ht="15">
      <c r="A35" s="3" t="s">
        <v>50</v>
      </c>
      <c r="D35" s="10">
        <v>623471</v>
      </c>
      <c r="H35" s="4">
        <v>693899</v>
      </c>
    </row>
    <row r="36" spans="1:8" ht="15">
      <c r="A36" t="s">
        <v>51</v>
      </c>
      <c r="D36" s="10">
        <v>518954</v>
      </c>
      <c r="H36" s="4">
        <v>525682</v>
      </c>
    </row>
    <row r="37" spans="1:8" ht="15">
      <c r="A37" t="s">
        <v>33</v>
      </c>
      <c r="D37" s="10">
        <v>72198</v>
      </c>
      <c r="H37" s="4">
        <v>66599</v>
      </c>
    </row>
    <row r="38" spans="1:8" ht="15">
      <c r="A38" t="s">
        <v>52</v>
      </c>
      <c r="D38" s="10">
        <v>48514</v>
      </c>
      <c r="H38" s="4">
        <v>28999</v>
      </c>
    </row>
    <row r="40" spans="1:8" ht="15">
      <c r="A40" t="s">
        <v>53</v>
      </c>
      <c r="D40" s="10">
        <v>14367</v>
      </c>
      <c r="H40" s="4">
        <v>12438</v>
      </c>
    </row>
    <row r="41" ht="15">
      <c r="A41" t="s">
        <v>54</v>
      </c>
    </row>
    <row r="43" ht="15">
      <c r="A43" t="s">
        <v>55</v>
      </c>
    </row>
    <row r="44" spans="1:8" ht="15">
      <c r="A44" s="5" t="s">
        <v>56</v>
      </c>
      <c r="D44" s="3" t="s">
        <v>57</v>
      </c>
      <c r="H44" t="s">
        <v>57</v>
      </c>
    </row>
    <row r="45" spans="1:8" ht="15">
      <c r="A45" s="5" t="s">
        <v>58</v>
      </c>
      <c r="D45" s="10">
        <v>871</v>
      </c>
      <c r="H45" s="4">
        <v>867</v>
      </c>
    </row>
    <row r="46" spans="1:8" ht="15">
      <c r="A46" t="s">
        <v>59</v>
      </c>
      <c r="D46" s="10">
        <v>464660</v>
      </c>
      <c r="H46" s="4">
        <v>445573</v>
      </c>
    </row>
    <row r="47" spans="1:8" ht="15">
      <c r="A47" t="s">
        <v>60</v>
      </c>
      <c r="D47" s="10">
        <v>676105</v>
      </c>
      <c r="H47" s="4">
        <v>615265</v>
      </c>
    </row>
    <row r="48" spans="1:8" ht="15">
      <c r="A48" t="s">
        <v>61</v>
      </c>
      <c r="D48" s="10">
        <v>21136</v>
      </c>
      <c r="H48" s="4">
        <v>44785</v>
      </c>
    </row>
    <row r="49" spans="1:8" ht="15">
      <c r="A49" t="s">
        <v>62</v>
      </c>
      <c r="D49" s="11">
        <v>-388</v>
      </c>
      <c r="E49" s="3"/>
      <c r="H49" s="12">
        <v>-437</v>
      </c>
    </row>
    <row r="51" spans="1:8" ht="15">
      <c r="A51" s="3" t="s">
        <v>63</v>
      </c>
      <c r="D51" s="10">
        <v>1162384</v>
      </c>
      <c r="H51" s="4">
        <v>1106053</v>
      </c>
    </row>
    <row r="53" spans="1:8" ht="15">
      <c r="A53" s="3" t="s">
        <v>64</v>
      </c>
      <c r="C53" s="8">
        <v>2439888</v>
      </c>
      <c r="D53" s="8"/>
      <c r="G53" s="9">
        <v>2433670</v>
      </c>
      <c r="H53" s="9"/>
    </row>
  </sheetData>
  <sheetProtection selectLockedCells="1" selectUnlockedCells="1"/>
  <mergeCells count="14">
    <mergeCell ref="A2:F2"/>
    <mergeCell ref="C5:E5"/>
    <mergeCell ref="G5:I5"/>
    <mergeCell ref="C6:E6"/>
    <mergeCell ref="G6:I6"/>
    <mergeCell ref="C7:E7"/>
    <mergeCell ref="C10:D10"/>
    <mergeCell ref="G10:H10"/>
    <mergeCell ref="C22:D22"/>
    <mergeCell ref="G22:H22"/>
    <mergeCell ref="C27:D27"/>
    <mergeCell ref="G27:H27"/>
    <mergeCell ref="C53:D53"/>
    <mergeCell ref="G53:H5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204</v>
      </c>
      <c r="B2" s="1"/>
      <c r="C2" s="1"/>
      <c r="D2" s="1"/>
      <c r="E2" s="1"/>
      <c r="F2" s="1"/>
    </row>
    <row r="5" spans="3:13" ht="15">
      <c r="C5" s="2" t="s">
        <v>127</v>
      </c>
      <c r="D5" s="2"/>
      <c r="E5" s="2"/>
      <c r="K5" s="2" t="s">
        <v>205</v>
      </c>
      <c r="L5" s="2"/>
      <c r="M5" s="2"/>
    </row>
    <row r="6" spans="3:13" ht="15">
      <c r="C6" s="2" t="s">
        <v>206</v>
      </c>
      <c r="D6" s="2"/>
      <c r="E6" s="2"/>
      <c r="G6" s="2" t="s">
        <v>207</v>
      </c>
      <c r="H6" s="2"/>
      <c r="I6" s="2"/>
      <c r="K6" s="2" t="s">
        <v>208</v>
      </c>
      <c r="L6" s="2"/>
      <c r="M6" s="2"/>
    </row>
    <row r="7" spans="3:13" ht="15">
      <c r="C7" s="2" t="s">
        <v>209</v>
      </c>
      <c r="D7" s="2"/>
      <c r="E7" s="2"/>
      <c r="G7" s="2" t="s">
        <v>210</v>
      </c>
      <c r="H7" s="2"/>
      <c r="I7" s="2"/>
      <c r="K7" s="2" t="s">
        <v>211</v>
      </c>
      <c r="L7" s="2"/>
      <c r="M7" s="2"/>
    </row>
    <row r="8" spans="1:13" ht="15">
      <c r="A8" s="3" t="s">
        <v>212</v>
      </c>
      <c r="C8" s="2" t="s">
        <v>213</v>
      </c>
      <c r="D8" s="2"/>
      <c r="E8" s="2"/>
      <c r="G8" s="2" t="s">
        <v>214</v>
      </c>
      <c r="H8" s="2"/>
      <c r="I8" s="2"/>
      <c r="K8" s="2" t="s">
        <v>215</v>
      </c>
      <c r="L8" s="2"/>
      <c r="M8" s="2"/>
    </row>
    <row r="9" spans="1:12" ht="15">
      <c r="A9" t="s">
        <v>216</v>
      </c>
      <c r="D9" s="4">
        <v>26500</v>
      </c>
      <c r="H9" s="17">
        <v>36.54</v>
      </c>
      <c r="L9" s="4">
        <v>1255698</v>
      </c>
    </row>
    <row r="10" spans="1:12" ht="15">
      <c r="A10" t="s">
        <v>217</v>
      </c>
      <c r="D10" s="4">
        <v>5300</v>
      </c>
      <c r="H10" s="17">
        <v>36.87</v>
      </c>
      <c r="L10" s="4">
        <v>1156949</v>
      </c>
    </row>
    <row r="11" spans="1:12" ht="15">
      <c r="A11" t="s">
        <v>218</v>
      </c>
      <c r="D11" s="4">
        <v>90000</v>
      </c>
      <c r="H11" s="17">
        <v>39.28</v>
      </c>
      <c r="L11" s="4">
        <v>1030931</v>
      </c>
    </row>
    <row r="14" spans="1:8" ht="15">
      <c r="A14" t="s">
        <v>127</v>
      </c>
      <c r="D14" s="4">
        <v>121800</v>
      </c>
      <c r="H14" s="17">
        <v>38.58</v>
      </c>
    </row>
  </sheetData>
  <sheetProtection selectLockedCells="1" selectUnlockedCells="1"/>
  <mergeCells count="12">
    <mergeCell ref="A2:F2"/>
    <mergeCell ref="C5:E5"/>
    <mergeCell ref="K5:M5"/>
    <mergeCell ref="C6:E6"/>
    <mergeCell ref="G6:I6"/>
    <mergeCell ref="K6:M6"/>
    <mergeCell ref="C7:E7"/>
    <mergeCell ref="G7:I7"/>
    <mergeCell ref="K7:M7"/>
    <mergeCell ref="C8:E8"/>
    <mergeCell ref="G8:I8"/>
    <mergeCell ref="K8:M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58.7109375" style="0" customWidth="1"/>
    <col min="4" max="16384" width="8.7109375" style="0" customWidth="1"/>
  </cols>
  <sheetData>
    <row r="3" spans="1:3" ht="15">
      <c r="A3" t="s">
        <v>219</v>
      </c>
      <c r="C3" t="s">
        <v>220</v>
      </c>
    </row>
    <row r="4" spans="1:3" ht="15">
      <c r="A4" t="s">
        <v>221</v>
      </c>
      <c r="C4" t="s">
        <v>222</v>
      </c>
    </row>
    <row r="5" spans="1:3" ht="15">
      <c r="A5" t="s">
        <v>223</v>
      </c>
      <c r="C5" t="s">
        <v>224</v>
      </c>
    </row>
    <row r="6" spans="1:3" ht="15">
      <c r="A6" t="s">
        <v>225</v>
      </c>
      <c r="C6" t="s">
        <v>226</v>
      </c>
    </row>
    <row r="7" spans="1:3" ht="15">
      <c r="A7" t="s">
        <v>227</v>
      </c>
      <c r="C7" t="s">
        <v>228</v>
      </c>
    </row>
    <row r="8" spans="1:3" ht="15">
      <c r="A8" t="s">
        <v>229</v>
      </c>
      <c r="C8" t="s">
        <v>230</v>
      </c>
    </row>
    <row r="9" spans="1:3" ht="15">
      <c r="A9" t="s">
        <v>231</v>
      </c>
      <c r="C9" t="s">
        <v>232</v>
      </c>
    </row>
    <row r="10" spans="1:3" ht="15">
      <c r="A10" t="s">
        <v>233</v>
      </c>
      <c r="C10" t="s">
        <v>234</v>
      </c>
    </row>
    <row r="11" spans="1:3" ht="15">
      <c r="A11" t="s">
        <v>235</v>
      </c>
      <c r="C11" t="s">
        <v>236</v>
      </c>
    </row>
    <row r="12" spans="1:3" ht="15">
      <c r="A12" t="s">
        <v>237</v>
      </c>
      <c r="C12" t="s">
        <v>238</v>
      </c>
    </row>
    <row r="13" spans="1:3" ht="15">
      <c r="A13" t="s">
        <v>239</v>
      </c>
      <c r="C13" t="s">
        <v>240</v>
      </c>
    </row>
    <row r="14" spans="1:3" ht="15">
      <c r="A14" t="s">
        <v>241</v>
      </c>
      <c r="C14" t="s">
        <v>242</v>
      </c>
    </row>
    <row r="15" spans="1:3" ht="15">
      <c r="A15" t="s">
        <v>243</v>
      </c>
      <c r="C15" t="s">
        <v>244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100.8515625" style="0" customWidth="1"/>
    <col min="5" max="16384" width="8.7109375" style="0" customWidth="1"/>
  </cols>
  <sheetData>
    <row r="2" spans="2:4" ht="15">
      <c r="B2" t="s">
        <v>245</v>
      </c>
      <c r="D2" s="5" t="s">
        <v>246</v>
      </c>
    </row>
    <row r="4" spans="2:4" ht="15">
      <c r="B4" t="s">
        <v>247</v>
      </c>
      <c r="D4" s="5" t="s">
        <v>248</v>
      </c>
    </row>
    <row r="6" spans="2:4" ht="15">
      <c r="B6" t="s">
        <v>249</v>
      </c>
      <c r="D6" s="5" t="s">
        <v>250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34.7109375" style="0" customWidth="1"/>
    <col min="6" max="16384" width="8.7109375" style="0" customWidth="1"/>
  </cols>
  <sheetData>
    <row r="2" spans="1:6" ht="15" customHeight="1">
      <c r="A2" s="1" t="s">
        <v>251</v>
      </c>
      <c r="B2" s="1"/>
      <c r="C2" s="1"/>
      <c r="D2" s="1"/>
      <c r="E2" s="1"/>
      <c r="F2" s="1"/>
    </row>
    <row r="5" spans="3:5" ht="15">
      <c r="C5" s="7" t="s">
        <v>252</v>
      </c>
      <c r="D5" s="7"/>
      <c r="E5" s="7"/>
    </row>
    <row r="7" spans="3:5" ht="15">
      <c r="C7" t="s">
        <v>253</v>
      </c>
      <c r="E7" t="s">
        <v>254</v>
      </c>
    </row>
    <row r="9" spans="3:5" ht="15">
      <c r="C9" t="s">
        <v>255</v>
      </c>
      <c r="E9" t="s">
        <v>256</v>
      </c>
    </row>
    <row r="10" spans="3:5" ht="15">
      <c r="C10" t="s">
        <v>257</v>
      </c>
      <c r="E10" t="s">
        <v>258</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60"/>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16384" width="8.7109375" style="0" customWidth="1"/>
  </cols>
  <sheetData>
    <row r="2" spans="1:6" ht="15" customHeight="1">
      <c r="A2" s="1" t="s">
        <v>259</v>
      </c>
      <c r="B2" s="1"/>
      <c r="C2" s="1"/>
      <c r="D2" s="1"/>
      <c r="E2" s="1"/>
      <c r="F2" s="1"/>
    </row>
    <row r="5" spans="3:4" ht="15">
      <c r="C5" s="7" t="s">
        <v>1</v>
      </c>
      <c r="D5" s="7"/>
    </row>
    <row r="6" spans="1:4" ht="15">
      <c r="A6" t="s">
        <v>260</v>
      </c>
      <c r="D6" s="4">
        <v>1</v>
      </c>
    </row>
    <row r="8" spans="1:4" ht="15">
      <c r="A8" t="s">
        <v>261</v>
      </c>
      <c r="D8" s="4">
        <v>1</v>
      </c>
    </row>
    <row r="10" spans="1:4" ht="15">
      <c r="A10" t="s">
        <v>262</v>
      </c>
      <c r="D10" s="4">
        <v>21</v>
      </c>
    </row>
    <row r="12" spans="1:4" ht="15">
      <c r="A12" t="s">
        <v>263</v>
      </c>
      <c r="D12" s="4">
        <v>22</v>
      </c>
    </row>
    <row r="14" spans="1:4" ht="15">
      <c r="A14" t="s">
        <v>264</v>
      </c>
      <c r="D14" s="4">
        <v>22</v>
      </c>
    </row>
    <row r="16" spans="1:4" ht="15">
      <c r="A16" t="s">
        <v>265</v>
      </c>
      <c r="D16" s="4">
        <v>22</v>
      </c>
    </row>
    <row r="18" spans="1:4" ht="15">
      <c r="A18" t="s">
        <v>266</v>
      </c>
      <c r="D18" s="4">
        <v>22</v>
      </c>
    </row>
    <row r="20" spans="1:4" ht="15">
      <c r="A20" t="s">
        <v>267</v>
      </c>
      <c r="D20" s="4">
        <v>23</v>
      </c>
    </row>
    <row r="22" spans="1:4" ht="15">
      <c r="A22" t="s">
        <v>268</v>
      </c>
      <c r="D22" s="4">
        <v>23</v>
      </c>
    </row>
    <row r="24" spans="1:4" ht="15">
      <c r="A24" t="s">
        <v>269</v>
      </c>
      <c r="D24" s="4">
        <v>24</v>
      </c>
    </row>
    <row r="26" spans="1:4" ht="15">
      <c r="A26" t="s">
        <v>270</v>
      </c>
      <c r="D26" s="4">
        <v>26</v>
      </c>
    </row>
    <row r="28" spans="1:4" ht="15">
      <c r="A28" t="s">
        <v>271</v>
      </c>
      <c r="D28" s="4">
        <v>27</v>
      </c>
    </row>
    <row r="30" spans="1:4" ht="15">
      <c r="A30" t="s">
        <v>272</v>
      </c>
      <c r="D30" s="4">
        <v>27</v>
      </c>
    </row>
    <row r="32" spans="1:4" ht="15">
      <c r="A32" t="s">
        <v>273</v>
      </c>
      <c r="D32" s="4">
        <v>28</v>
      </c>
    </row>
    <row r="34" spans="1:4" ht="15">
      <c r="A34" t="s">
        <v>274</v>
      </c>
      <c r="D34" s="4">
        <v>29</v>
      </c>
    </row>
    <row r="36" spans="1:4" ht="15">
      <c r="A36" t="s">
        <v>275</v>
      </c>
      <c r="D36" s="4">
        <v>29</v>
      </c>
    </row>
    <row r="38" spans="1:4" ht="15">
      <c r="A38" t="s">
        <v>276</v>
      </c>
      <c r="D38" s="4">
        <v>30</v>
      </c>
    </row>
    <row r="40" spans="1:4" ht="15">
      <c r="A40" t="s">
        <v>277</v>
      </c>
      <c r="D40" s="4">
        <v>30</v>
      </c>
    </row>
    <row r="42" spans="1:4" ht="15">
      <c r="A42" t="s">
        <v>278</v>
      </c>
      <c r="D42" s="4">
        <v>30</v>
      </c>
    </row>
    <row r="44" spans="1:4" ht="15">
      <c r="A44" t="s">
        <v>279</v>
      </c>
      <c r="D44" s="4">
        <v>31</v>
      </c>
    </row>
    <row r="46" spans="1:4" ht="15">
      <c r="A46" t="s">
        <v>280</v>
      </c>
      <c r="D46" s="4">
        <v>31</v>
      </c>
    </row>
    <row r="48" spans="1:4" ht="15">
      <c r="A48" t="s">
        <v>281</v>
      </c>
      <c r="D48" s="4">
        <v>32</v>
      </c>
    </row>
    <row r="50" spans="1:4" ht="15">
      <c r="A50" t="s">
        <v>282</v>
      </c>
      <c r="D50" s="4">
        <v>34</v>
      </c>
    </row>
    <row r="52" spans="1:4" ht="15">
      <c r="A52" t="s">
        <v>283</v>
      </c>
      <c r="D52" s="4">
        <v>34</v>
      </c>
    </row>
    <row r="54" spans="1:4" ht="15">
      <c r="A54" t="s">
        <v>284</v>
      </c>
      <c r="D54" s="4">
        <v>35</v>
      </c>
    </row>
    <row r="56" spans="1:4" ht="15">
      <c r="A56" t="s">
        <v>285</v>
      </c>
      <c r="D56" s="4">
        <v>37</v>
      </c>
    </row>
    <row r="58" spans="1:4" ht="15">
      <c r="A58" t="s">
        <v>286</v>
      </c>
      <c r="D58" s="4">
        <v>38</v>
      </c>
    </row>
    <row r="60" spans="1:4" ht="15">
      <c r="A60" t="s">
        <v>287</v>
      </c>
      <c r="D60" s="4">
        <v>38</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D6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16384" width="8.7109375" style="0" customWidth="1"/>
  </cols>
  <sheetData>
    <row r="3" spans="1:4" ht="15">
      <c r="A3" t="s">
        <v>288</v>
      </c>
      <c r="D3" s="4">
        <v>39</v>
      </c>
    </row>
    <row r="5" spans="1:4" ht="15">
      <c r="A5" t="s">
        <v>289</v>
      </c>
      <c r="D5" s="4">
        <v>39</v>
      </c>
    </row>
    <row r="7" spans="1:4" ht="15">
      <c r="A7" t="s">
        <v>290</v>
      </c>
      <c r="D7" s="4">
        <v>39</v>
      </c>
    </row>
    <row r="9" spans="1:4" ht="15">
      <c r="A9" t="s">
        <v>291</v>
      </c>
      <c r="D9" s="4">
        <v>40</v>
      </c>
    </row>
    <row r="11" spans="1:4" ht="15">
      <c r="A11" t="s">
        <v>292</v>
      </c>
      <c r="D11" s="4">
        <v>40</v>
      </c>
    </row>
    <row r="13" spans="1:4" ht="15">
      <c r="A13" t="s">
        <v>293</v>
      </c>
      <c r="D13" s="4">
        <v>41</v>
      </c>
    </row>
    <row r="15" spans="1:4" ht="15">
      <c r="A15" t="s">
        <v>294</v>
      </c>
      <c r="D15" s="4">
        <v>42</v>
      </c>
    </row>
    <row r="17" spans="1:4" ht="15">
      <c r="A17" t="s">
        <v>295</v>
      </c>
      <c r="D17" s="4">
        <v>42</v>
      </c>
    </row>
    <row r="19" spans="1:4" ht="15">
      <c r="A19" t="s">
        <v>296</v>
      </c>
      <c r="D19" s="4">
        <v>42</v>
      </c>
    </row>
    <row r="21" spans="1:4" ht="15">
      <c r="A21" t="s">
        <v>297</v>
      </c>
      <c r="D21" s="4">
        <v>43</v>
      </c>
    </row>
    <row r="23" spans="1:4" ht="15">
      <c r="A23" t="s">
        <v>298</v>
      </c>
      <c r="D23" s="4">
        <v>43</v>
      </c>
    </row>
    <row r="25" spans="1:4" ht="15">
      <c r="A25" t="s">
        <v>299</v>
      </c>
      <c r="D25" s="4">
        <v>43</v>
      </c>
    </row>
    <row r="27" spans="1:4" ht="15">
      <c r="A27" t="s">
        <v>300</v>
      </c>
      <c r="D27" s="4">
        <v>44</v>
      </c>
    </row>
    <row r="29" spans="1:4" ht="15">
      <c r="A29" t="s">
        <v>301</v>
      </c>
      <c r="D29" s="4">
        <v>44</v>
      </c>
    </row>
    <row r="31" spans="1:4" ht="15">
      <c r="A31" t="s">
        <v>302</v>
      </c>
      <c r="D31" s="4">
        <v>44</v>
      </c>
    </row>
    <row r="33" spans="1:4" ht="15">
      <c r="A33" t="s">
        <v>303</v>
      </c>
      <c r="D33" s="4">
        <v>45</v>
      </c>
    </row>
    <row r="35" spans="1:4" ht="15">
      <c r="A35" t="s">
        <v>304</v>
      </c>
      <c r="D35" s="4">
        <v>45</v>
      </c>
    </row>
    <row r="37" spans="1:4" ht="15">
      <c r="A37" t="s">
        <v>305</v>
      </c>
      <c r="D37" s="4">
        <v>46</v>
      </c>
    </row>
    <row r="39" spans="1:4" ht="15">
      <c r="A39" t="s">
        <v>306</v>
      </c>
      <c r="D39" s="4">
        <v>46</v>
      </c>
    </row>
    <row r="41" spans="1:4" ht="15">
      <c r="A41" t="s">
        <v>307</v>
      </c>
      <c r="D41" s="4">
        <v>46</v>
      </c>
    </row>
    <row r="43" spans="1:4" ht="15">
      <c r="A43" t="s">
        <v>308</v>
      </c>
      <c r="D43" s="4">
        <v>46</v>
      </c>
    </row>
    <row r="45" spans="1:4" ht="15">
      <c r="A45" t="s">
        <v>309</v>
      </c>
      <c r="D45" s="4">
        <v>46</v>
      </c>
    </row>
    <row r="47" spans="1:4" ht="15">
      <c r="A47" t="s">
        <v>310</v>
      </c>
      <c r="D47" s="4">
        <v>47</v>
      </c>
    </row>
    <row r="49" spans="1:4" ht="15">
      <c r="A49" t="s">
        <v>311</v>
      </c>
      <c r="D49" s="4">
        <v>47</v>
      </c>
    </row>
    <row r="51" spans="1:4" ht="15">
      <c r="A51" t="s">
        <v>312</v>
      </c>
      <c r="D51" s="4">
        <v>47</v>
      </c>
    </row>
    <row r="53" spans="1:4" ht="15">
      <c r="A53" t="s">
        <v>313</v>
      </c>
      <c r="D53" s="4">
        <v>47</v>
      </c>
    </row>
    <row r="55" spans="1:4" ht="15">
      <c r="A55" t="s">
        <v>314</v>
      </c>
      <c r="D55" s="4">
        <v>47</v>
      </c>
    </row>
    <row r="57" spans="1:4" ht="15">
      <c r="A57" t="s">
        <v>315</v>
      </c>
      <c r="D57" s="4">
        <v>48</v>
      </c>
    </row>
    <row r="59" spans="1:4" ht="15">
      <c r="A59" t="s">
        <v>316</v>
      </c>
      <c r="D59" s="4">
        <v>48</v>
      </c>
    </row>
    <row r="61" spans="1:4" ht="15">
      <c r="A61" t="s">
        <v>317</v>
      </c>
      <c r="D61" s="4">
        <v>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D5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3" spans="1:4" ht="15">
      <c r="A3" t="s">
        <v>318</v>
      </c>
      <c r="D3" s="4">
        <v>50</v>
      </c>
    </row>
    <row r="5" spans="1:4" ht="15">
      <c r="A5" t="s">
        <v>319</v>
      </c>
      <c r="D5" s="4">
        <v>51</v>
      </c>
    </row>
    <row r="7" spans="1:4" ht="15">
      <c r="A7" t="s">
        <v>320</v>
      </c>
      <c r="D7" s="4">
        <v>52</v>
      </c>
    </row>
    <row r="9" spans="1:4" ht="15">
      <c r="A9" t="s">
        <v>321</v>
      </c>
      <c r="D9" s="4">
        <v>52</v>
      </c>
    </row>
    <row r="11" spans="1:4" ht="15">
      <c r="A11" t="s">
        <v>322</v>
      </c>
      <c r="D11" s="4">
        <v>52</v>
      </c>
    </row>
    <row r="13" spans="1:4" ht="15">
      <c r="A13" t="s">
        <v>323</v>
      </c>
      <c r="D13" s="4">
        <v>53</v>
      </c>
    </row>
    <row r="15" spans="1:4" ht="15">
      <c r="A15" t="s">
        <v>324</v>
      </c>
      <c r="D15" s="4">
        <v>53</v>
      </c>
    </row>
    <row r="17" spans="1:4" ht="15">
      <c r="A17" t="s">
        <v>325</v>
      </c>
      <c r="D17" s="4">
        <v>53</v>
      </c>
    </row>
    <row r="19" spans="1:4" ht="15">
      <c r="A19" t="s">
        <v>326</v>
      </c>
      <c r="D19" s="4">
        <v>53</v>
      </c>
    </row>
    <row r="21" spans="1:4" ht="15">
      <c r="A21" t="s">
        <v>327</v>
      </c>
      <c r="D21" s="4">
        <v>54</v>
      </c>
    </row>
    <row r="23" spans="1:4" ht="15">
      <c r="A23" t="s">
        <v>328</v>
      </c>
      <c r="D23" s="4">
        <v>54</v>
      </c>
    </row>
    <row r="25" spans="1:4" ht="15">
      <c r="A25" t="s">
        <v>329</v>
      </c>
      <c r="D25" s="4">
        <v>54</v>
      </c>
    </row>
    <row r="27" spans="1:4" ht="15">
      <c r="A27" t="s">
        <v>330</v>
      </c>
      <c r="D27" s="4">
        <v>55</v>
      </c>
    </row>
    <row r="29" spans="1:4" ht="15">
      <c r="A29" t="s">
        <v>331</v>
      </c>
      <c r="D29" s="4">
        <v>55</v>
      </c>
    </row>
    <row r="31" spans="1:4" ht="15">
      <c r="A31" t="s">
        <v>332</v>
      </c>
      <c r="D31" s="4">
        <v>55</v>
      </c>
    </row>
    <row r="33" spans="1:4" ht="15">
      <c r="A33" t="s">
        <v>333</v>
      </c>
      <c r="D33" s="4">
        <v>56</v>
      </c>
    </row>
    <row r="35" spans="1:4" ht="15">
      <c r="A35" t="s">
        <v>334</v>
      </c>
      <c r="D35" s="4">
        <v>57</v>
      </c>
    </row>
    <row r="37" spans="1:4" ht="15">
      <c r="A37" t="s">
        <v>335</v>
      </c>
      <c r="D37" s="4">
        <v>58</v>
      </c>
    </row>
    <row r="39" spans="1:4" ht="15">
      <c r="A39" t="s">
        <v>336</v>
      </c>
      <c r="D39" s="4">
        <v>58</v>
      </c>
    </row>
    <row r="41" spans="1:4" ht="15">
      <c r="A41" t="s">
        <v>337</v>
      </c>
      <c r="D41" s="4">
        <v>59</v>
      </c>
    </row>
    <row r="43" spans="1:4" ht="15">
      <c r="A43" t="s">
        <v>338</v>
      </c>
      <c r="D43" s="4">
        <v>59</v>
      </c>
    </row>
    <row r="45" spans="1:4" ht="15">
      <c r="A45" t="s">
        <v>339</v>
      </c>
      <c r="D45" s="4">
        <v>60</v>
      </c>
    </row>
    <row r="47" spans="1:4" ht="15">
      <c r="A47" t="s">
        <v>340</v>
      </c>
      <c r="D47" s="4">
        <v>60</v>
      </c>
    </row>
    <row r="49" spans="1:4" ht="15">
      <c r="A49" t="s">
        <v>341</v>
      </c>
      <c r="D49" s="4">
        <v>63</v>
      </c>
    </row>
    <row r="51" spans="1:4" ht="15">
      <c r="A51" t="s">
        <v>342</v>
      </c>
      <c r="D51" s="4">
        <v>63</v>
      </c>
    </row>
    <row r="53" spans="1:4" ht="15">
      <c r="A53" t="s">
        <v>343</v>
      </c>
      <c r="D53" s="4">
        <v>63</v>
      </c>
    </row>
    <row r="55" spans="1:4" ht="15">
      <c r="A55" t="s">
        <v>344</v>
      </c>
      <c r="D55" s="4">
        <v>63</v>
      </c>
    </row>
    <row r="57" spans="1:4" ht="15">
      <c r="A57" t="s">
        <v>345</v>
      </c>
      <c r="D57" s="4">
        <v>64</v>
      </c>
    </row>
    <row r="59" spans="1:4" ht="15">
      <c r="A59" t="s">
        <v>346</v>
      </c>
      <c r="D59" s="4">
        <v>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D47"/>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16384" width="8.7109375" style="0" customWidth="1"/>
  </cols>
  <sheetData>
    <row r="3" spans="1:4" ht="15">
      <c r="A3" t="s">
        <v>347</v>
      </c>
      <c r="D3" s="4">
        <v>65</v>
      </c>
    </row>
    <row r="5" spans="1:4" ht="15">
      <c r="A5" t="s">
        <v>348</v>
      </c>
      <c r="D5" s="4">
        <v>65</v>
      </c>
    </row>
    <row r="7" spans="1:4" ht="15">
      <c r="A7" t="s">
        <v>349</v>
      </c>
      <c r="D7" s="4">
        <v>66</v>
      </c>
    </row>
    <row r="9" spans="1:4" ht="15">
      <c r="A9" t="s">
        <v>350</v>
      </c>
      <c r="D9" s="4">
        <v>66</v>
      </c>
    </row>
    <row r="11" spans="1:4" ht="15">
      <c r="A11" t="s">
        <v>351</v>
      </c>
      <c r="D11" s="4">
        <v>66</v>
      </c>
    </row>
    <row r="13" spans="1:4" ht="15">
      <c r="A13" t="s">
        <v>352</v>
      </c>
      <c r="D13" s="4">
        <v>67</v>
      </c>
    </row>
    <row r="15" spans="1:4" ht="15">
      <c r="A15" t="s">
        <v>353</v>
      </c>
      <c r="D15" s="4">
        <v>67</v>
      </c>
    </row>
    <row r="17" spans="1:4" ht="15">
      <c r="A17" t="s">
        <v>354</v>
      </c>
      <c r="D17" s="4">
        <v>68</v>
      </c>
    </row>
    <row r="19" spans="1:4" ht="15">
      <c r="A19" t="s">
        <v>355</v>
      </c>
      <c r="D19" s="4">
        <v>69</v>
      </c>
    </row>
    <row r="21" spans="1:4" ht="15">
      <c r="A21" t="s">
        <v>356</v>
      </c>
      <c r="D21" s="4">
        <v>69</v>
      </c>
    </row>
    <row r="23" spans="1:4" ht="15">
      <c r="A23" t="s">
        <v>357</v>
      </c>
      <c r="D23" s="4">
        <v>69</v>
      </c>
    </row>
    <row r="25" spans="1:4" ht="15">
      <c r="A25" t="s">
        <v>358</v>
      </c>
      <c r="D25" s="4">
        <v>70</v>
      </c>
    </row>
    <row r="27" spans="1:4" ht="15">
      <c r="A27" t="s">
        <v>359</v>
      </c>
      <c r="D27" s="4">
        <v>74</v>
      </c>
    </row>
    <row r="29" spans="1:4" ht="15">
      <c r="A29" t="s">
        <v>360</v>
      </c>
      <c r="D29" s="4">
        <v>75</v>
      </c>
    </row>
    <row r="31" spans="1:4" ht="15">
      <c r="A31" t="s">
        <v>361</v>
      </c>
      <c r="D31" s="4">
        <v>75</v>
      </c>
    </row>
    <row r="33" spans="1:4" ht="15">
      <c r="A33" t="s">
        <v>362</v>
      </c>
      <c r="D33" s="4">
        <v>75</v>
      </c>
    </row>
    <row r="35" spans="1:4" ht="15">
      <c r="A35" s="3" t="s">
        <v>363</v>
      </c>
      <c r="D35" s="4">
        <v>75</v>
      </c>
    </row>
    <row r="37" spans="1:4" ht="15">
      <c r="A37" t="s">
        <v>364</v>
      </c>
      <c r="D37" s="4">
        <v>75</v>
      </c>
    </row>
    <row r="39" spans="1:4" ht="15">
      <c r="A39" t="s">
        <v>365</v>
      </c>
      <c r="D39" s="4">
        <v>76</v>
      </c>
    </row>
    <row r="41" spans="1:4" ht="15">
      <c r="A41" t="s">
        <v>366</v>
      </c>
      <c r="D41" s="4">
        <v>76</v>
      </c>
    </row>
    <row r="43" spans="1:4" ht="15">
      <c r="A43" t="s">
        <v>367</v>
      </c>
      <c r="D43" s="4">
        <v>77</v>
      </c>
    </row>
    <row r="45" spans="1:4" ht="15">
      <c r="A45" t="s">
        <v>368</v>
      </c>
      <c r="D45" s="4">
        <v>77</v>
      </c>
    </row>
    <row r="47" spans="1:4" ht="15">
      <c r="A47" s="3" t="s">
        <v>369</v>
      </c>
      <c r="D47" s="4">
        <v>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25.7109375" style="0" customWidth="1"/>
    <col min="4" max="4" width="8.7109375" style="0" customWidth="1"/>
    <col min="5" max="5" width="12.7109375" style="0" customWidth="1"/>
    <col min="6" max="16384" width="8.7109375" style="0" customWidth="1"/>
  </cols>
  <sheetData>
    <row r="3" ht="15">
      <c r="E3" t="s">
        <v>370</v>
      </c>
    </row>
    <row r="4" spans="1:5" ht="15">
      <c r="A4" t="s">
        <v>371</v>
      </c>
      <c r="C4" t="s">
        <v>372</v>
      </c>
      <c r="E4" t="s">
        <v>373</v>
      </c>
    </row>
    <row r="5" spans="1:5" ht="15">
      <c r="A5" t="s">
        <v>374</v>
      </c>
      <c r="C5" t="s">
        <v>375</v>
      </c>
      <c r="E5" s="17">
        <v>47.5</v>
      </c>
    </row>
    <row r="6" spans="1:5" ht="15">
      <c r="A6" t="s">
        <v>376</v>
      </c>
      <c r="C6" t="s">
        <v>377</v>
      </c>
      <c r="E6" s="17">
        <v>37.5</v>
      </c>
    </row>
    <row r="7" spans="1:5" ht="15">
      <c r="A7" t="s">
        <v>378</v>
      </c>
      <c r="C7" t="s">
        <v>379</v>
      </c>
      <c r="E7" s="17">
        <v>31</v>
      </c>
    </row>
    <row r="8" spans="1:5" ht="15">
      <c r="A8" t="s">
        <v>380</v>
      </c>
      <c r="C8" t="s">
        <v>381</v>
      </c>
      <c r="E8" s="17">
        <v>27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25.7109375" style="0" customWidth="1"/>
    <col min="4" max="4" width="8.7109375" style="0" customWidth="1"/>
    <col min="5" max="5" width="12.7109375" style="0" customWidth="1"/>
    <col min="6" max="16384" width="8.7109375" style="0" customWidth="1"/>
  </cols>
  <sheetData>
    <row r="3" ht="15">
      <c r="E3" s="3" t="s">
        <v>382</v>
      </c>
    </row>
    <row r="4" spans="1:5" ht="15">
      <c r="A4" s="3" t="s">
        <v>371</v>
      </c>
      <c r="C4" s="3" t="s">
        <v>372</v>
      </c>
      <c r="E4" s="3" t="s">
        <v>383</v>
      </c>
    </row>
    <row r="5" spans="1:5" ht="15">
      <c r="A5" t="s">
        <v>374</v>
      </c>
      <c r="C5">
        <f>2.75:1</f>
        <v>0</v>
      </c>
      <c r="E5" s="17">
        <v>15</v>
      </c>
    </row>
    <row r="6" spans="1:5" ht="15">
      <c r="A6" t="s">
        <v>376</v>
      </c>
      <c r="C6" t="s">
        <v>377</v>
      </c>
      <c r="E6" s="17">
        <v>12.5</v>
      </c>
    </row>
    <row r="7" spans="1:5" ht="15">
      <c r="A7" t="s">
        <v>378</v>
      </c>
      <c r="C7" t="s">
        <v>379</v>
      </c>
      <c r="E7" s="17">
        <v>9</v>
      </c>
    </row>
    <row r="8" spans="1:5" ht="15">
      <c r="A8" t="s">
        <v>380</v>
      </c>
      <c r="C8" t="s">
        <v>381</v>
      </c>
      <c r="E8" s="17">
        <v>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Q38"/>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65</v>
      </c>
      <c r="B2" s="1"/>
      <c r="C2" s="1"/>
      <c r="D2" s="1"/>
      <c r="E2" s="1"/>
      <c r="F2" s="1"/>
    </row>
    <row r="5" spans="3:17" ht="15">
      <c r="C5" s="2" t="s">
        <v>66</v>
      </c>
      <c r="D5" s="2"/>
      <c r="E5" s="2"/>
      <c r="F5" s="2"/>
      <c r="G5" s="2"/>
      <c r="H5" s="2"/>
      <c r="I5" s="2"/>
      <c r="K5" s="2" t="s">
        <v>67</v>
      </c>
      <c r="L5" s="2"/>
      <c r="M5" s="2"/>
      <c r="N5" s="2"/>
      <c r="O5" s="2"/>
      <c r="P5" s="2"/>
      <c r="Q5" s="2"/>
    </row>
    <row r="6" spans="3:17" ht="15">
      <c r="C6" s="2" t="s">
        <v>23</v>
      </c>
      <c r="D6" s="2"/>
      <c r="E6" s="2"/>
      <c r="G6" s="2" t="s">
        <v>68</v>
      </c>
      <c r="H6" s="2"/>
      <c r="I6" s="2"/>
      <c r="K6" s="2" t="s">
        <v>23</v>
      </c>
      <c r="L6" s="2"/>
      <c r="M6" s="2"/>
      <c r="O6" s="2" t="s">
        <v>68</v>
      </c>
      <c r="P6" s="2"/>
      <c r="Q6" s="2"/>
    </row>
    <row r="7" spans="3:17" ht="15">
      <c r="C7" s="2" t="s">
        <v>25</v>
      </c>
      <c r="D7" s="2"/>
      <c r="E7" s="2"/>
      <c r="G7" s="2" t="s">
        <v>26</v>
      </c>
      <c r="H7" s="2"/>
      <c r="I7" s="2"/>
      <c r="K7" s="2" t="s">
        <v>25</v>
      </c>
      <c r="L7" s="2"/>
      <c r="M7" s="2"/>
      <c r="O7" s="2" t="s">
        <v>26</v>
      </c>
      <c r="P7" s="2"/>
      <c r="Q7" s="2"/>
    </row>
    <row r="8" spans="1:16" ht="15">
      <c r="A8" t="s">
        <v>69</v>
      </c>
      <c r="C8" s="8">
        <v>1141620</v>
      </c>
      <c r="D8" s="8"/>
      <c r="G8" s="9">
        <v>945690</v>
      </c>
      <c r="H8" s="9"/>
      <c r="K8" s="8">
        <v>2243030</v>
      </c>
      <c r="L8" s="8"/>
      <c r="O8" s="9">
        <v>1832321</v>
      </c>
      <c r="P8" s="9"/>
    </row>
    <row r="9" spans="1:16" ht="15">
      <c r="A9" t="s">
        <v>70</v>
      </c>
      <c r="D9" s="10">
        <v>817208</v>
      </c>
      <c r="H9" s="4">
        <v>693975</v>
      </c>
      <c r="L9" s="10">
        <v>1612431</v>
      </c>
      <c r="P9" s="4">
        <v>1349779</v>
      </c>
    </row>
    <row r="11" spans="1:16" ht="15">
      <c r="A11" t="s">
        <v>71</v>
      </c>
      <c r="D11" s="10">
        <v>324412</v>
      </c>
      <c r="H11" s="4">
        <v>251715</v>
      </c>
      <c r="L11" s="10">
        <v>630599</v>
      </c>
      <c r="P11" s="4">
        <v>482542</v>
      </c>
    </row>
    <row r="12" ht="15">
      <c r="A12" t="s">
        <v>72</v>
      </c>
    </row>
    <row r="13" spans="1:16" ht="15">
      <c r="A13" t="s">
        <v>73</v>
      </c>
      <c r="D13" s="10">
        <v>253948</v>
      </c>
      <c r="H13" s="4">
        <v>188130</v>
      </c>
      <c r="L13" s="10">
        <v>502930</v>
      </c>
      <c r="P13" s="4">
        <v>372657</v>
      </c>
    </row>
    <row r="15" spans="1:16" ht="15">
      <c r="A15" t="s">
        <v>74</v>
      </c>
      <c r="D15" s="10">
        <v>70464</v>
      </c>
      <c r="H15" s="4">
        <v>63585</v>
      </c>
      <c r="L15" s="10">
        <v>127669</v>
      </c>
      <c r="P15" s="4">
        <v>109885</v>
      </c>
    </row>
    <row r="16" ht="15">
      <c r="A16" t="s">
        <v>75</v>
      </c>
    </row>
    <row r="17" spans="1:16" ht="15">
      <c r="A17" t="s">
        <v>76</v>
      </c>
      <c r="D17" s="10">
        <v>1980</v>
      </c>
      <c r="H17" s="4">
        <v>2451</v>
      </c>
      <c r="L17" s="10">
        <v>4008</v>
      </c>
      <c r="P17" s="4">
        <v>4667</v>
      </c>
    </row>
    <row r="18" spans="1:16" ht="15">
      <c r="A18" t="s">
        <v>77</v>
      </c>
      <c r="D18" s="11">
        <v>-5227</v>
      </c>
      <c r="E18" s="3"/>
      <c r="H18" s="12">
        <v>-3114</v>
      </c>
      <c r="L18" s="11">
        <v>-11598</v>
      </c>
      <c r="M18" s="3"/>
      <c r="P18" s="12">
        <v>-6116</v>
      </c>
    </row>
    <row r="19" spans="1:16" ht="15">
      <c r="A19" t="s">
        <v>78</v>
      </c>
      <c r="D19" s="11">
        <v>-228</v>
      </c>
      <c r="E19" s="3"/>
      <c r="H19" s="4">
        <v>180</v>
      </c>
      <c r="L19" s="11">
        <v>-569</v>
      </c>
      <c r="M19" s="3"/>
      <c r="P19" s="4">
        <v>331</v>
      </c>
    </row>
    <row r="21" spans="1:16" ht="15">
      <c r="A21" s="5" t="s">
        <v>79</v>
      </c>
      <c r="D21" s="10">
        <v>66989</v>
      </c>
      <c r="H21" s="4">
        <v>63102</v>
      </c>
      <c r="L21" s="10">
        <v>119510</v>
      </c>
      <c r="P21" s="4">
        <v>108767</v>
      </c>
    </row>
    <row r="22" spans="1:16" ht="15">
      <c r="A22" t="s">
        <v>80</v>
      </c>
      <c r="D22" s="11">
        <v>-24787</v>
      </c>
      <c r="E22" s="3"/>
      <c r="H22" s="12">
        <v>-23412</v>
      </c>
      <c r="L22" s="11">
        <v>-44219</v>
      </c>
      <c r="M22" s="3"/>
      <c r="P22" s="12">
        <v>-40444</v>
      </c>
    </row>
    <row r="23" spans="1:16" ht="15">
      <c r="A23" t="s">
        <v>81</v>
      </c>
      <c r="D23" s="11">
        <v>-2476</v>
      </c>
      <c r="E23" s="3"/>
      <c r="H23" s="12">
        <v>-1254</v>
      </c>
      <c r="L23" s="11">
        <v>-2527</v>
      </c>
      <c r="M23" s="3"/>
      <c r="P23" s="12">
        <v>-1779</v>
      </c>
    </row>
    <row r="24" spans="1:16" ht="15">
      <c r="A24" t="s">
        <v>82</v>
      </c>
      <c r="D24" s="10">
        <v>248</v>
      </c>
      <c r="H24" s="4">
        <v>300</v>
      </c>
      <c r="L24" s="10">
        <v>435</v>
      </c>
      <c r="P24" s="4">
        <v>585</v>
      </c>
    </row>
    <row r="26" spans="1:16" ht="15">
      <c r="A26" t="s">
        <v>83</v>
      </c>
      <c r="C26" s="8">
        <v>39974</v>
      </c>
      <c r="D26" s="8"/>
      <c r="G26" s="9">
        <v>38736</v>
      </c>
      <c r="H26" s="9"/>
      <c r="K26" s="8">
        <v>73199</v>
      </c>
      <c r="L26" s="8"/>
      <c r="O26" s="9">
        <v>67129</v>
      </c>
      <c r="P26" s="9"/>
    </row>
    <row r="29" ht="15">
      <c r="A29" t="s">
        <v>84</v>
      </c>
    </row>
    <row r="30" spans="1:16" ht="15">
      <c r="A30" t="s">
        <v>85</v>
      </c>
      <c r="C30" s="13">
        <v>0.46</v>
      </c>
      <c r="D30" s="13"/>
      <c r="G30" s="14">
        <v>0.44</v>
      </c>
      <c r="H30" s="14"/>
      <c r="K30" s="13">
        <v>0.84</v>
      </c>
      <c r="L30" s="13"/>
      <c r="O30" s="14">
        <v>0.77</v>
      </c>
      <c r="P30" s="14"/>
    </row>
    <row r="32" spans="1:16" ht="15">
      <c r="A32" t="s">
        <v>86</v>
      </c>
      <c r="C32" s="13">
        <v>0.45</v>
      </c>
      <c r="D32" s="13"/>
      <c r="G32" s="14">
        <v>0.43</v>
      </c>
      <c r="H32" s="14"/>
      <c r="K32" s="13">
        <v>0.82</v>
      </c>
      <c r="L32" s="13"/>
      <c r="O32" s="14">
        <v>0.74</v>
      </c>
      <c r="P32" s="14"/>
    </row>
    <row r="35" ht="15">
      <c r="A35" t="s">
        <v>87</v>
      </c>
    </row>
    <row r="36" spans="1:16" ht="15">
      <c r="A36" t="s">
        <v>85</v>
      </c>
      <c r="D36" s="10">
        <v>86927</v>
      </c>
      <c r="H36" s="4">
        <v>87829</v>
      </c>
      <c r="L36" s="10">
        <v>86818</v>
      </c>
      <c r="P36" s="4">
        <v>87699</v>
      </c>
    </row>
    <row r="38" spans="1:16" ht="15">
      <c r="A38" t="s">
        <v>86</v>
      </c>
      <c r="D38" s="10">
        <v>89115</v>
      </c>
      <c r="H38" s="4">
        <v>90080</v>
      </c>
      <c r="L38" s="10">
        <v>88981</v>
      </c>
      <c r="P38" s="4">
        <v>90147</v>
      </c>
    </row>
  </sheetData>
  <sheetProtection selectLockedCells="1" selectUnlockedCells="1"/>
  <mergeCells count="27">
    <mergeCell ref="A2:F2"/>
    <mergeCell ref="C5:I5"/>
    <mergeCell ref="K5:Q5"/>
    <mergeCell ref="C6:E6"/>
    <mergeCell ref="G6:I6"/>
    <mergeCell ref="K6:M6"/>
    <mergeCell ref="O6:Q6"/>
    <mergeCell ref="C7:E7"/>
    <mergeCell ref="G7:I7"/>
    <mergeCell ref="K7:M7"/>
    <mergeCell ref="O7:Q7"/>
    <mergeCell ref="C8:D8"/>
    <mergeCell ref="G8:H8"/>
    <mergeCell ref="K8:L8"/>
    <mergeCell ref="O8:P8"/>
    <mergeCell ref="C26:D26"/>
    <mergeCell ref="G26:H26"/>
    <mergeCell ref="K26:L26"/>
    <mergeCell ref="O26:P26"/>
    <mergeCell ref="C30:D30"/>
    <mergeCell ref="G30:H30"/>
    <mergeCell ref="K30:L30"/>
    <mergeCell ref="O30:P30"/>
    <mergeCell ref="C32:D32"/>
    <mergeCell ref="G32:H32"/>
    <mergeCell ref="K32:L32"/>
    <mergeCell ref="O32:P3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384</v>
      </c>
      <c r="B2" s="1"/>
      <c r="C2" s="1"/>
      <c r="D2" s="1"/>
      <c r="E2" s="1"/>
      <c r="F2" s="1"/>
    </row>
    <row r="4" spans="1:3" ht="15">
      <c r="A4" s="17">
        <v>1</v>
      </c>
      <c r="C4" t="s">
        <v>385</v>
      </c>
    </row>
    <row r="6" spans="1:3" ht="15">
      <c r="A6" s="17">
        <v>2</v>
      </c>
      <c r="C6" s="5" t="s">
        <v>386</v>
      </c>
    </row>
    <row r="8" spans="1:3" ht="15">
      <c r="A8" s="17">
        <v>3</v>
      </c>
      <c r="C8" s="5" t="s">
        <v>387</v>
      </c>
    </row>
    <row r="10" spans="1:3" ht="15">
      <c r="A10" s="17">
        <v>4</v>
      </c>
      <c r="C10" s="5" t="s">
        <v>388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389</v>
      </c>
      <c r="D2" s="5" t="s">
        <v>390</v>
      </c>
    </row>
    <row r="4" spans="2:4" ht="15">
      <c r="B4" t="s">
        <v>391</v>
      </c>
      <c r="D4" s="5" t="s">
        <v>392</v>
      </c>
    </row>
    <row r="6" spans="2:4" ht="15">
      <c r="B6" t="s">
        <v>393</v>
      </c>
      <c r="D6" s="5" t="s">
        <v>394</v>
      </c>
    </row>
    <row r="8" spans="2:4" ht="15">
      <c r="B8" t="s">
        <v>395</v>
      </c>
      <c r="D8" s="5" t="s">
        <v>396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389</v>
      </c>
      <c r="D2" s="5" t="s">
        <v>397</v>
      </c>
    </row>
    <row r="4" spans="2:4" ht="15">
      <c r="B4" t="s">
        <v>391</v>
      </c>
      <c r="D4" s="5" t="s">
        <v>398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36.7109375" style="0" customWidth="1"/>
    <col min="4" max="16384" width="8.7109375" style="0" customWidth="1"/>
  </cols>
  <sheetData>
    <row r="3" spans="1:3" ht="15">
      <c r="A3" t="s">
        <v>399</v>
      </c>
      <c r="C3" t="s">
        <v>400</v>
      </c>
    </row>
    <row r="5" ht="15">
      <c r="C5" t="s">
        <v>219</v>
      </c>
    </row>
    <row r="6" ht="15">
      <c r="C6" t="s">
        <v>401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384</v>
      </c>
      <c r="B2" s="1"/>
      <c r="C2" s="1"/>
      <c r="D2" s="1"/>
      <c r="E2" s="1"/>
      <c r="F2" s="1"/>
    </row>
    <row r="4" spans="1:3" ht="15">
      <c r="A4" s="17">
        <v>1</v>
      </c>
      <c r="C4" t="s">
        <v>385</v>
      </c>
    </row>
    <row r="6" spans="1:3" ht="15">
      <c r="A6" s="17">
        <v>2</v>
      </c>
      <c r="C6" s="5" t="s">
        <v>386</v>
      </c>
    </row>
    <row r="8" spans="1:3" ht="15">
      <c r="A8" s="17">
        <v>3</v>
      </c>
      <c r="C8" s="5" t="s">
        <v>387</v>
      </c>
    </row>
    <row r="10" spans="1:3" ht="15">
      <c r="A10" s="17">
        <v>4</v>
      </c>
      <c r="C10" s="5" t="s">
        <v>388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389</v>
      </c>
      <c r="D2" s="5" t="s">
        <v>390</v>
      </c>
    </row>
    <row r="4" spans="2:4" ht="15">
      <c r="B4" t="s">
        <v>391</v>
      </c>
      <c r="D4" s="5" t="s">
        <v>392</v>
      </c>
    </row>
    <row r="6" spans="2:4" ht="15">
      <c r="B6" t="s">
        <v>393</v>
      </c>
      <c r="D6" s="5" t="s">
        <v>394</v>
      </c>
    </row>
    <row r="8" spans="2:4" ht="15">
      <c r="B8" t="s">
        <v>395</v>
      </c>
      <c r="D8" s="5" t="s">
        <v>396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389</v>
      </c>
      <c r="D2" s="5" t="s">
        <v>397</v>
      </c>
    </row>
    <row r="4" spans="2:4" ht="15">
      <c r="B4" t="s">
        <v>391</v>
      </c>
      <c r="D4" s="5" t="s">
        <v>398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28.7109375" style="0" customWidth="1"/>
    <col min="4" max="16384" width="8.7109375" style="0" customWidth="1"/>
  </cols>
  <sheetData>
    <row r="3" spans="1:3" ht="15">
      <c r="A3" t="s">
        <v>399</v>
      </c>
      <c r="C3" t="s">
        <v>402</v>
      </c>
    </row>
    <row r="5" ht="15">
      <c r="C5" t="s">
        <v>227</v>
      </c>
    </row>
    <row r="6" ht="15">
      <c r="C6" t="s">
        <v>403</v>
      </c>
    </row>
    <row r="7" ht="15">
      <c r="C7" t="s">
        <v>404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36.7109375" style="0" customWidth="1"/>
    <col min="4" max="16384" width="8.7109375" style="0" customWidth="1"/>
  </cols>
  <sheetData>
    <row r="2" spans="1:6" ht="15" customHeight="1">
      <c r="A2" s="1" t="s">
        <v>405</v>
      </c>
      <c r="B2" s="1"/>
      <c r="C2" s="1"/>
      <c r="D2" s="1"/>
      <c r="E2" s="1"/>
      <c r="F2" s="1"/>
    </row>
    <row r="5" ht="15">
      <c r="C5" t="s">
        <v>400</v>
      </c>
    </row>
    <row r="7" spans="1:3" ht="15">
      <c r="A7" t="s">
        <v>406</v>
      </c>
      <c r="C7" t="s">
        <v>219</v>
      </c>
    </row>
    <row r="8" ht="15">
      <c r="C8" t="s">
        <v>401</v>
      </c>
    </row>
    <row r="10" spans="1:3" ht="15">
      <c r="A10" t="s">
        <v>406</v>
      </c>
      <c r="C10" t="s">
        <v>402</v>
      </c>
    </row>
    <row r="12" ht="15">
      <c r="C12" t="s">
        <v>227</v>
      </c>
    </row>
    <row r="13" ht="15">
      <c r="C13" t="s">
        <v>403</v>
      </c>
    </row>
    <row r="14" ht="15">
      <c r="C14" t="s">
        <v>404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54"/>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88</v>
      </c>
      <c r="B2" s="1"/>
      <c r="C2" s="1"/>
      <c r="D2" s="1"/>
      <c r="E2" s="1"/>
      <c r="F2" s="1"/>
    </row>
    <row r="5" spans="3:9" ht="15">
      <c r="C5" s="2" t="s">
        <v>67</v>
      </c>
      <c r="D5" s="2"/>
      <c r="E5" s="2"/>
      <c r="F5" s="2"/>
      <c r="G5" s="2"/>
      <c r="H5" s="2"/>
      <c r="I5" s="2"/>
    </row>
    <row r="6" spans="3:9" ht="15">
      <c r="C6" s="2" t="s">
        <v>23</v>
      </c>
      <c r="D6" s="2"/>
      <c r="E6" s="2"/>
      <c r="G6" s="2" t="s">
        <v>68</v>
      </c>
      <c r="H6" s="2"/>
      <c r="I6" s="2"/>
    </row>
    <row r="7" spans="3:9" ht="15">
      <c r="C7" s="2" t="s">
        <v>25</v>
      </c>
      <c r="D7" s="2"/>
      <c r="E7" s="2"/>
      <c r="G7" s="2" t="s">
        <v>26</v>
      </c>
      <c r="H7" s="2"/>
      <c r="I7" s="2"/>
    </row>
    <row r="8" ht="15">
      <c r="A8" s="3" t="s">
        <v>89</v>
      </c>
    </row>
    <row r="9" spans="1:8" ht="15">
      <c r="A9" t="s">
        <v>83</v>
      </c>
      <c r="C9" s="8">
        <v>73199</v>
      </c>
      <c r="D9" s="8"/>
      <c r="H9" s="15">
        <v>67129</v>
      </c>
    </row>
    <row r="10" ht="15">
      <c r="A10" s="5" t="s">
        <v>90</v>
      </c>
    </row>
    <row r="11" spans="1:8" ht="15">
      <c r="A11" t="s">
        <v>91</v>
      </c>
      <c r="D11" s="10">
        <v>28348</v>
      </c>
      <c r="H11" s="4">
        <v>19984</v>
      </c>
    </row>
    <row r="12" spans="1:8" ht="15">
      <c r="A12" s="5" t="s">
        <v>92</v>
      </c>
      <c r="D12" s="11">
        <v>-50</v>
      </c>
      <c r="E12" s="3"/>
      <c r="H12" s="4">
        <v>1153</v>
      </c>
    </row>
    <row r="13" spans="1:8" ht="15">
      <c r="A13" t="s">
        <v>33</v>
      </c>
      <c r="D13" s="10">
        <v>4639</v>
      </c>
      <c r="H13" s="4">
        <v>3396</v>
      </c>
    </row>
    <row r="14" spans="1:8" ht="15">
      <c r="A14" t="s">
        <v>93</v>
      </c>
      <c r="D14" s="11">
        <v>-435</v>
      </c>
      <c r="E14" s="3"/>
      <c r="H14" s="12">
        <v>-585</v>
      </c>
    </row>
    <row r="15" spans="1:8" ht="15">
      <c r="A15" t="s">
        <v>81</v>
      </c>
      <c r="D15" s="10">
        <v>2527</v>
      </c>
      <c r="H15" s="4">
        <v>1779</v>
      </c>
    </row>
    <row r="16" spans="1:8" ht="15">
      <c r="A16" t="s">
        <v>49</v>
      </c>
      <c r="D16" s="10">
        <v>10</v>
      </c>
      <c r="H16" s="4">
        <v>88</v>
      </c>
    </row>
    <row r="17" ht="15">
      <c r="A17" t="s">
        <v>94</v>
      </c>
    </row>
    <row r="18" spans="1:8" ht="15">
      <c r="A18" t="s">
        <v>95</v>
      </c>
      <c r="D18" s="11">
        <v>-5066</v>
      </c>
      <c r="E18" s="3"/>
      <c r="H18" s="12">
        <v>-14933</v>
      </c>
    </row>
    <row r="19" spans="1:8" ht="15">
      <c r="A19" t="s">
        <v>32</v>
      </c>
      <c r="D19" s="10">
        <v>21263</v>
      </c>
      <c r="H19" s="12">
        <v>-21150</v>
      </c>
    </row>
    <row r="20" spans="1:8" ht="15">
      <c r="A20" t="s">
        <v>96</v>
      </c>
      <c r="D20" s="10">
        <v>34015</v>
      </c>
      <c r="H20" s="4">
        <v>9698</v>
      </c>
    </row>
    <row r="21" spans="1:8" ht="15">
      <c r="A21" t="s">
        <v>97</v>
      </c>
      <c r="D21" s="11">
        <v>-85835</v>
      </c>
      <c r="E21" s="3"/>
      <c r="H21" s="12">
        <v>-7943</v>
      </c>
    </row>
    <row r="23" spans="1:8" ht="15">
      <c r="A23" t="s">
        <v>98</v>
      </c>
      <c r="D23" s="10">
        <v>72615</v>
      </c>
      <c r="H23" s="4">
        <v>58616</v>
      </c>
    </row>
    <row r="26" ht="15">
      <c r="A26" s="3" t="s">
        <v>99</v>
      </c>
    </row>
    <row r="27" spans="1:8" ht="15">
      <c r="A27" t="s">
        <v>100</v>
      </c>
      <c r="D27" s="11">
        <v>-22033</v>
      </c>
      <c r="E27" s="3"/>
      <c r="H27" s="12">
        <v>-13789</v>
      </c>
    </row>
    <row r="28" spans="1:8" ht="15">
      <c r="A28" t="s">
        <v>101</v>
      </c>
      <c r="D28" s="11">
        <v>-54752</v>
      </c>
      <c r="E28" s="3"/>
      <c r="H28" s="12">
        <v>-135807</v>
      </c>
    </row>
    <row r="29" spans="1:8" ht="15">
      <c r="A29" t="s">
        <v>102</v>
      </c>
      <c r="D29" s="3" t="s">
        <v>57</v>
      </c>
      <c r="H29" s="12">
        <v>-56441</v>
      </c>
    </row>
    <row r="30" spans="1:8" ht="15">
      <c r="A30" t="s">
        <v>103</v>
      </c>
      <c r="D30" s="3" t="s">
        <v>57</v>
      </c>
      <c r="H30" s="4">
        <v>14472</v>
      </c>
    </row>
    <row r="31" spans="1:8" ht="15">
      <c r="A31" s="5" t="s">
        <v>104</v>
      </c>
      <c r="D31" s="10">
        <v>15515</v>
      </c>
      <c r="H31" s="12">
        <v>-683</v>
      </c>
    </row>
    <row r="32" spans="1:8" ht="15">
      <c r="A32" t="s">
        <v>49</v>
      </c>
      <c r="D32" s="11">
        <v>-1887</v>
      </c>
      <c r="E32" s="3"/>
      <c r="H32" s="12">
        <v>-3305</v>
      </c>
    </row>
    <row r="34" spans="1:8" ht="15">
      <c r="A34" t="s">
        <v>105</v>
      </c>
      <c r="D34" s="11">
        <v>-63157</v>
      </c>
      <c r="E34" s="3"/>
      <c r="H34" s="12">
        <v>-195553</v>
      </c>
    </row>
    <row r="37" ht="15">
      <c r="A37" s="3" t="s">
        <v>106</v>
      </c>
    </row>
    <row r="38" spans="1:8" ht="15">
      <c r="A38" t="s">
        <v>107</v>
      </c>
      <c r="D38" s="11">
        <v>-1416</v>
      </c>
      <c r="E38" s="3"/>
      <c r="H38" s="4">
        <v>180000</v>
      </c>
    </row>
    <row r="39" spans="1:8" ht="15">
      <c r="A39" t="s">
        <v>108</v>
      </c>
      <c r="D39" s="3" t="s">
        <v>57</v>
      </c>
      <c r="H39" s="12">
        <v>-113779</v>
      </c>
    </row>
    <row r="40" spans="1:8" ht="15">
      <c r="A40" t="s">
        <v>109</v>
      </c>
      <c r="D40" s="11">
        <v>-2565</v>
      </c>
      <c r="E40" s="3"/>
      <c r="H40" s="12">
        <v>-1710</v>
      </c>
    </row>
    <row r="41" spans="1:8" ht="15">
      <c r="A41" t="s">
        <v>110</v>
      </c>
      <c r="D41" s="11">
        <v>-650</v>
      </c>
      <c r="E41" s="3"/>
      <c r="H41" t="s">
        <v>57</v>
      </c>
    </row>
    <row r="42" spans="1:8" ht="15">
      <c r="A42" t="s">
        <v>111</v>
      </c>
      <c r="D42" s="10">
        <v>19053</v>
      </c>
      <c r="H42" s="4">
        <v>17878</v>
      </c>
    </row>
    <row r="43" spans="1:8" ht="15">
      <c r="A43" t="s">
        <v>112</v>
      </c>
      <c r="D43" s="3" t="s">
        <v>57</v>
      </c>
      <c r="H43" s="4">
        <v>50695</v>
      </c>
    </row>
    <row r="44" spans="1:8" ht="15">
      <c r="A44" t="s">
        <v>113</v>
      </c>
      <c r="D44" s="11">
        <v>-21009</v>
      </c>
      <c r="E44" s="3"/>
      <c r="H44" s="12">
        <v>-45964</v>
      </c>
    </row>
    <row r="45" spans="1:8" ht="15">
      <c r="A45" t="s">
        <v>49</v>
      </c>
      <c r="D45" s="11">
        <v>-559</v>
      </c>
      <c r="E45" s="3"/>
      <c r="H45" s="12">
        <v>-506</v>
      </c>
    </row>
    <row r="47" spans="1:8" ht="15">
      <c r="A47" t="s">
        <v>114</v>
      </c>
      <c r="D47" s="11">
        <v>-7146</v>
      </c>
      <c r="E47" s="3"/>
      <c r="H47" s="4">
        <v>86614</v>
      </c>
    </row>
    <row r="50" spans="1:8" ht="15">
      <c r="A50" t="s">
        <v>115</v>
      </c>
      <c r="D50" s="10">
        <v>2312</v>
      </c>
      <c r="H50" s="12">
        <v>-50323</v>
      </c>
    </row>
    <row r="51" spans="1:8" ht="15">
      <c r="A51" t="s">
        <v>116</v>
      </c>
      <c r="D51" s="11">
        <v>-1825</v>
      </c>
      <c r="E51" s="3"/>
      <c r="H51" s="12">
        <v>-691</v>
      </c>
    </row>
    <row r="52" spans="1:8" ht="15">
      <c r="A52" t="s">
        <v>117</v>
      </c>
      <c r="D52" s="10">
        <v>186621</v>
      </c>
      <c r="H52" s="4">
        <v>157351</v>
      </c>
    </row>
    <row r="54" spans="1:8" ht="15">
      <c r="A54" t="s">
        <v>118</v>
      </c>
      <c r="C54" s="8">
        <v>187108</v>
      </c>
      <c r="D54" s="8"/>
      <c r="H54" s="15">
        <v>106337</v>
      </c>
    </row>
  </sheetData>
  <sheetProtection selectLockedCells="1" selectUnlockedCells="1"/>
  <mergeCells count="8">
    <mergeCell ref="A2:F2"/>
    <mergeCell ref="C5:I5"/>
    <mergeCell ref="C6:E6"/>
    <mergeCell ref="G6:I6"/>
    <mergeCell ref="C7:E7"/>
    <mergeCell ref="G7:I7"/>
    <mergeCell ref="C9:D9"/>
    <mergeCell ref="C54:D5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119</v>
      </c>
      <c r="B2" s="1"/>
      <c r="C2" s="1"/>
      <c r="D2" s="1"/>
      <c r="E2" s="1"/>
      <c r="F2" s="1"/>
    </row>
    <row r="5" spans="3:17" ht="15">
      <c r="C5" s="2" t="s">
        <v>66</v>
      </c>
      <c r="D5" s="2"/>
      <c r="E5" s="2"/>
      <c r="F5" s="2"/>
      <c r="G5" s="2"/>
      <c r="H5" s="2"/>
      <c r="I5" s="2"/>
      <c r="K5" s="2" t="s">
        <v>67</v>
      </c>
      <c r="L5" s="2"/>
      <c r="M5" s="2"/>
      <c r="N5" s="2"/>
      <c r="O5" s="2"/>
      <c r="P5" s="2"/>
      <c r="Q5" s="2"/>
    </row>
    <row r="6" spans="3:17" ht="15">
      <c r="C6" s="2" t="s">
        <v>23</v>
      </c>
      <c r="D6" s="2"/>
      <c r="E6" s="2"/>
      <c r="G6" s="2" t="s">
        <v>68</v>
      </c>
      <c r="H6" s="2"/>
      <c r="I6" s="2"/>
      <c r="K6" s="2" t="s">
        <v>23</v>
      </c>
      <c r="L6" s="2"/>
      <c r="M6" s="2"/>
      <c r="O6" s="2" t="s">
        <v>68</v>
      </c>
      <c r="P6" s="2"/>
      <c r="Q6" s="2"/>
    </row>
    <row r="7" spans="3:17" ht="15">
      <c r="C7" s="2" t="s">
        <v>25</v>
      </c>
      <c r="D7" s="2"/>
      <c r="E7" s="2"/>
      <c r="G7" s="2" t="s">
        <v>26</v>
      </c>
      <c r="H7" s="2"/>
      <c r="I7" s="2"/>
      <c r="K7" s="2" t="s">
        <v>25</v>
      </c>
      <c r="L7" s="2"/>
      <c r="M7" s="2"/>
      <c r="O7" s="2" t="s">
        <v>26</v>
      </c>
      <c r="P7" s="2"/>
      <c r="Q7" s="2"/>
    </row>
    <row r="8" ht="15">
      <c r="A8" s="3" t="s">
        <v>120</v>
      </c>
    </row>
    <row r="9" ht="15">
      <c r="A9" t="s">
        <v>121</v>
      </c>
    </row>
    <row r="10" spans="1:16" ht="15">
      <c r="A10" t="s">
        <v>122</v>
      </c>
      <c r="C10" s="9">
        <v>462147</v>
      </c>
      <c r="D10" s="9"/>
      <c r="G10" s="9">
        <v>388879</v>
      </c>
      <c r="H10" s="9"/>
      <c r="K10" s="9">
        <v>898669</v>
      </c>
      <c r="L10" s="9"/>
      <c r="O10" s="9">
        <v>746919</v>
      </c>
      <c r="P10" s="9"/>
    </row>
    <row r="11" spans="1:16" ht="15">
      <c r="A11" t="s">
        <v>123</v>
      </c>
      <c r="D11" s="4">
        <v>342270</v>
      </c>
      <c r="H11" s="4">
        <v>352421</v>
      </c>
      <c r="L11" s="4">
        <v>694053</v>
      </c>
      <c r="P11" s="4">
        <v>692017</v>
      </c>
    </row>
    <row r="12" spans="1:16" ht="15">
      <c r="A12" t="s">
        <v>124</v>
      </c>
      <c r="D12" s="4">
        <v>314680</v>
      </c>
      <c r="H12" s="4">
        <v>183828</v>
      </c>
      <c r="L12" s="4">
        <v>606778</v>
      </c>
      <c r="P12" s="4">
        <v>353384</v>
      </c>
    </row>
    <row r="14" spans="1:16" ht="15">
      <c r="A14" s="3" t="s">
        <v>125</v>
      </c>
      <c r="D14" s="4">
        <v>1119097</v>
      </c>
      <c r="H14" s="4">
        <v>925128</v>
      </c>
      <c r="L14" s="4">
        <v>2199500</v>
      </c>
      <c r="P14" s="4">
        <v>1792320</v>
      </c>
    </row>
    <row r="15" spans="1:16" ht="15">
      <c r="A15" t="s">
        <v>126</v>
      </c>
      <c r="D15" s="4">
        <v>22523</v>
      </c>
      <c r="H15" s="4">
        <v>20562</v>
      </c>
      <c r="L15" s="4">
        <v>43530</v>
      </c>
      <c r="P15" s="4">
        <v>40001</v>
      </c>
    </row>
    <row r="17" spans="1:16" ht="15">
      <c r="A17" t="s">
        <v>127</v>
      </c>
      <c r="C17" s="9">
        <v>1141620</v>
      </c>
      <c r="D17" s="9"/>
      <c r="G17" s="9">
        <v>945690</v>
      </c>
      <c r="H17" s="9"/>
      <c r="K17" s="9">
        <v>2243030</v>
      </c>
      <c r="L17" s="9"/>
      <c r="O17" s="9">
        <v>1832321</v>
      </c>
      <c r="P17" s="9"/>
    </row>
  </sheetData>
  <sheetProtection selectLockedCells="1" selectUnlockedCells="1"/>
  <mergeCells count="19">
    <mergeCell ref="A2:F2"/>
    <mergeCell ref="C5:I5"/>
    <mergeCell ref="K5:Q5"/>
    <mergeCell ref="C6:E6"/>
    <mergeCell ref="G6:I6"/>
    <mergeCell ref="K6:M6"/>
    <mergeCell ref="O6:Q6"/>
    <mergeCell ref="C7:E7"/>
    <mergeCell ref="G7:I7"/>
    <mergeCell ref="K7:M7"/>
    <mergeCell ref="O7:Q7"/>
    <mergeCell ref="C10:D10"/>
    <mergeCell ref="G10:H10"/>
    <mergeCell ref="K10:L10"/>
    <mergeCell ref="O10:P10"/>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Q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2" t="s">
        <v>66</v>
      </c>
      <c r="D3" s="2"/>
      <c r="E3" s="2"/>
      <c r="F3" s="2"/>
      <c r="G3" s="2"/>
      <c r="H3" s="2"/>
      <c r="I3" s="2"/>
      <c r="K3" s="2" t="s">
        <v>67</v>
      </c>
      <c r="L3" s="2"/>
      <c r="M3" s="2"/>
      <c r="N3" s="2"/>
      <c r="O3" s="2"/>
      <c r="P3" s="2"/>
      <c r="Q3" s="2"/>
    </row>
    <row r="4" spans="3:17" ht="15">
      <c r="C4" s="2" t="s">
        <v>23</v>
      </c>
      <c r="D4" s="2"/>
      <c r="E4" s="2"/>
      <c r="G4" s="2" t="s">
        <v>68</v>
      </c>
      <c r="H4" s="2"/>
      <c r="I4" s="2"/>
      <c r="K4" s="2" t="s">
        <v>23</v>
      </c>
      <c r="L4" s="2"/>
      <c r="M4" s="2"/>
      <c r="O4" s="2" t="s">
        <v>68</v>
      </c>
      <c r="P4" s="2"/>
      <c r="Q4" s="2"/>
    </row>
    <row r="5" spans="3:17" ht="15">
      <c r="C5" s="2" t="s">
        <v>25</v>
      </c>
      <c r="D5" s="2"/>
      <c r="E5" s="2"/>
      <c r="G5" s="2" t="s">
        <v>26</v>
      </c>
      <c r="H5" s="2"/>
      <c r="I5" s="2"/>
      <c r="K5" s="2" t="s">
        <v>25</v>
      </c>
      <c r="L5" s="2"/>
      <c r="M5" s="2"/>
      <c r="O5" s="2" t="s">
        <v>26</v>
      </c>
      <c r="P5" s="2"/>
      <c r="Q5" s="2"/>
    </row>
    <row r="6" ht="15">
      <c r="A6" s="3" t="s">
        <v>128</v>
      </c>
    </row>
    <row r="7" spans="1:16" ht="15">
      <c r="A7" t="s">
        <v>129</v>
      </c>
      <c r="C7" s="9">
        <v>61638</v>
      </c>
      <c r="D7" s="9"/>
      <c r="G7" s="9">
        <v>55384</v>
      </c>
      <c r="H7" s="9"/>
      <c r="K7" s="9">
        <v>110488</v>
      </c>
      <c r="L7" s="9"/>
      <c r="O7" s="9">
        <v>94928</v>
      </c>
      <c r="P7" s="9"/>
    </row>
    <row r="8" spans="1:16" ht="15">
      <c r="A8" t="s">
        <v>130</v>
      </c>
      <c r="D8" s="4">
        <v>8826</v>
      </c>
      <c r="H8" s="4">
        <v>8201</v>
      </c>
      <c r="L8" s="4">
        <v>17181</v>
      </c>
      <c r="P8" s="4">
        <v>14957</v>
      </c>
    </row>
    <row r="10" spans="1:16" ht="15">
      <c r="A10" t="s">
        <v>127</v>
      </c>
      <c r="C10" s="9">
        <v>70464</v>
      </c>
      <c r="D10" s="9"/>
      <c r="G10" s="9">
        <v>63585</v>
      </c>
      <c r="H10" s="9"/>
      <c r="K10" s="9">
        <v>127669</v>
      </c>
      <c r="L10" s="9"/>
      <c r="O10" s="9">
        <v>109885</v>
      </c>
      <c r="P10" s="9"/>
    </row>
  </sheetData>
  <sheetProtection selectLockedCells="1" selectUnlockedCells="1"/>
  <mergeCells count="18">
    <mergeCell ref="C3:I3"/>
    <mergeCell ref="K3:Q3"/>
    <mergeCell ref="C4:E4"/>
    <mergeCell ref="G4:I4"/>
    <mergeCell ref="K4:M4"/>
    <mergeCell ref="O4:Q4"/>
    <mergeCell ref="C5:E5"/>
    <mergeCell ref="G5:I5"/>
    <mergeCell ref="K5:M5"/>
    <mergeCell ref="O5:Q5"/>
    <mergeCell ref="C7:D7"/>
    <mergeCell ref="G7:H7"/>
    <mergeCell ref="K7:L7"/>
    <mergeCell ref="O7:P7"/>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Q22"/>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131</v>
      </c>
      <c r="B2" s="1"/>
      <c r="C2" s="1"/>
      <c r="D2" s="1"/>
      <c r="E2" s="1"/>
      <c r="F2" s="1"/>
    </row>
    <row r="5" spans="3:17" ht="15">
      <c r="C5" s="2" t="s">
        <v>66</v>
      </c>
      <c r="D5" s="2"/>
      <c r="E5" s="2"/>
      <c r="F5" s="2"/>
      <c r="G5" s="2"/>
      <c r="H5" s="2"/>
      <c r="I5" s="2"/>
      <c r="K5" s="2" t="s">
        <v>67</v>
      </c>
      <c r="L5" s="2"/>
      <c r="M5" s="2"/>
      <c r="N5" s="2"/>
      <c r="O5" s="2"/>
      <c r="P5" s="2"/>
      <c r="Q5" s="2"/>
    </row>
    <row r="6" spans="3:17" ht="15">
      <c r="C6" s="2" t="s">
        <v>23</v>
      </c>
      <c r="D6" s="2"/>
      <c r="E6" s="2"/>
      <c r="G6" s="2" t="s">
        <v>68</v>
      </c>
      <c r="H6" s="2"/>
      <c r="I6" s="2"/>
      <c r="K6" s="2" t="s">
        <v>23</v>
      </c>
      <c r="L6" s="2"/>
      <c r="M6" s="2"/>
      <c r="O6" s="2" t="s">
        <v>68</v>
      </c>
      <c r="P6" s="2"/>
      <c r="Q6" s="2"/>
    </row>
    <row r="7" spans="3:17" ht="15">
      <c r="C7" s="2" t="s">
        <v>25</v>
      </c>
      <c r="D7" s="2"/>
      <c r="E7" s="2"/>
      <c r="G7" s="2" t="s">
        <v>26</v>
      </c>
      <c r="H7" s="2"/>
      <c r="I7" s="2"/>
      <c r="K7" s="2" t="s">
        <v>25</v>
      </c>
      <c r="L7" s="2"/>
      <c r="M7" s="2"/>
      <c r="O7" s="2" t="s">
        <v>26</v>
      </c>
      <c r="P7" s="2"/>
      <c r="Q7" s="2"/>
    </row>
    <row r="8" spans="1:16" ht="15">
      <c r="A8" t="s">
        <v>132</v>
      </c>
      <c r="C8" s="9">
        <v>39974</v>
      </c>
      <c r="D8" s="9"/>
      <c r="G8" s="9">
        <v>38736</v>
      </c>
      <c r="H8" s="9"/>
      <c r="K8" s="9">
        <v>73199</v>
      </c>
      <c r="L8" s="9"/>
      <c r="O8" s="9">
        <v>67129</v>
      </c>
      <c r="P8" s="9"/>
    </row>
    <row r="9" spans="1:16" ht="15">
      <c r="A9" s="5" t="s">
        <v>133</v>
      </c>
      <c r="D9" s="12">
        <v>-3017</v>
      </c>
      <c r="H9" s="12">
        <v>-2990</v>
      </c>
      <c r="L9" s="12">
        <v>-5368</v>
      </c>
      <c r="P9" s="12">
        <v>-5441</v>
      </c>
    </row>
    <row r="11" spans="1:16" ht="15">
      <c r="A11" t="s">
        <v>134</v>
      </c>
      <c r="C11" s="9">
        <v>36957</v>
      </c>
      <c r="D11" s="9"/>
      <c r="G11" s="9">
        <v>35746</v>
      </c>
      <c r="H11" s="9"/>
      <c r="K11" s="9">
        <v>67831</v>
      </c>
      <c r="L11" s="9"/>
      <c r="O11" s="9">
        <v>61688</v>
      </c>
      <c r="P11" s="9"/>
    </row>
    <row r="14" ht="15">
      <c r="A14" t="s">
        <v>135</v>
      </c>
    </row>
    <row r="15" spans="1:16" ht="15">
      <c r="A15" t="s">
        <v>85</v>
      </c>
      <c r="C15" s="14">
        <v>0.46</v>
      </c>
      <c r="D15" s="14"/>
      <c r="G15" s="14">
        <v>0.44</v>
      </c>
      <c r="H15" s="14"/>
      <c r="K15" s="14">
        <v>0.84</v>
      </c>
      <c r="L15" s="14"/>
      <c r="O15" s="14">
        <v>0.77</v>
      </c>
      <c r="P15" s="14"/>
    </row>
    <row r="17" spans="1:16" ht="15">
      <c r="A17" t="s">
        <v>86</v>
      </c>
      <c r="C17" s="14">
        <v>0.45</v>
      </c>
      <c r="D17" s="14"/>
      <c r="G17" s="14">
        <v>0.43</v>
      </c>
      <c r="H17" s="14"/>
      <c r="K17" s="14">
        <v>0.82</v>
      </c>
      <c r="L17" s="14"/>
      <c r="O17" s="14">
        <v>0.74</v>
      </c>
      <c r="P17" s="14"/>
    </row>
    <row r="19" ht="15">
      <c r="A19" t="s">
        <v>136</v>
      </c>
    </row>
    <row r="20" spans="1:16" ht="15">
      <c r="A20" t="s">
        <v>85</v>
      </c>
      <c r="C20" s="14">
        <v>0.43</v>
      </c>
      <c r="D20" s="14"/>
      <c r="G20" s="14">
        <v>0.41</v>
      </c>
      <c r="H20" s="14"/>
      <c r="K20" s="14">
        <v>0.78</v>
      </c>
      <c r="L20" s="14"/>
      <c r="O20" s="14">
        <v>0.7</v>
      </c>
      <c r="P20" s="14"/>
    </row>
    <row r="22" spans="1:16" ht="15">
      <c r="A22" t="s">
        <v>86</v>
      </c>
      <c r="C22" s="14">
        <v>0.42</v>
      </c>
      <c r="D22" s="14"/>
      <c r="G22" s="14">
        <v>0.4</v>
      </c>
      <c r="H22" s="14"/>
      <c r="K22" s="14">
        <v>0.76</v>
      </c>
      <c r="L22" s="14"/>
      <c r="O22" s="14">
        <v>0.68</v>
      </c>
      <c r="P22" s="14"/>
    </row>
  </sheetData>
  <sheetProtection selectLockedCells="1" selectUnlockedCells="1"/>
  <mergeCells count="35">
    <mergeCell ref="A2:F2"/>
    <mergeCell ref="C5:I5"/>
    <mergeCell ref="K5:Q5"/>
    <mergeCell ref="C6:E6"/>
    <mergeCell ref="G6:I6"/>
    <mergeCell ref="K6:M6"/>
    <mergeCell ref="O6:Q6"/>
    <mergeCell ref="C7:E7"/>
    <mergeCell ref="G7:I7"/>
    <mergeCell ref="K7:M7"/>
    <mergeCell ref="O7:Q7"/>
    <mergeCell ref="C8:D8"/>
    <mergeCell ref="G8:H8"/>
    <mergeCell ref="K8:L8"/>
    <mergeCell ref="O8:P8"/>
    <mergeCell ref="C11:D11"/>
    <mergeCell ref="G11:H11"/>
    <mergeCell ref="K11:L11"/>
    <mergeCell ref="O11:P11"/>
    <mergeCell ref="C15:D15"/>
    <mergeCell ref="G15:H15"/>
    <mergeCell ref="K15:L15"/>
    <mergeCell ref="O15:P15"/>
    <mergeCell ref="C17:D17"/>
    <mergeCell ref="G17:H17"/>
    <mergeCell ref="K17:L17"/>
    <mergeCell ref="O17:P17"/>
    <mergeCell ref="C20:D20"/>
    <mergeCell ref="G20:H20"/>
    <mergeCell ref="K20:L20"/>
    <mergeCell ref="O20:P20"/>
    <mergeCell ref="C22:D22"/>
    <mergeCell ref="G22:H22"/>
    <mergeCell ref="K22:L22"/>
    <mergeCell ref="O22:P2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137</v>
      </c>
      <c r="B2" s="1"/>
      <c r="C2" s="1"/>
      <c r="D2" s="1"/>
      <c r="E2" s="1"/>
      <c r="F2" s="1"/>
    </row>
    <row r="5" spans="3:17" ht="15">
      <c r="C5" s="2" t="s">
        <v>66</v>
      </c>
      <c r="D5" s="2"/>
      <c r="E5" s="2"/>
      <c r="F5" s="2"/>
      <c r="G5" s="2"/>
      <c r="H5" s="2"/>
      <c r="I5" s="2"/>
      <c r="K5" s="2" t="s">
        <v>67</v>
      </c>
      <c r="L5" s="2"/>
      <c r="M5" s="2"/>
      <c r="N5" s="2"/>
      <c r="O5" s="2"/>
      <c r="P5" s="2"/>
      <c r="Q5" s="2"/>
    </row>
    <row r="6" spans="3:17" ht="15">
      <c r="C6" s="2" t="s">
        <v>23</v>
      </c>
      <c r="D6" s="2"/>
      <c r="E6" s="2"/>
      <c r="G6" s="2" t="s">
        <v>68</v>
      </c>
      <c r="H6" s="2"/>
      <c r="I6" s="2"/>
      <c r="K6" s="2" t="s">
        <v>23</v>
      </c>
      <c r="L6" s="2"/>
      <c r="M6" s="2"/>
      <c r="O6" s="2" t="s">
        <v>68</v>
      </c>
      <c r="P6" s="2"/>
      <c r="Q6" s="2"/>
    </row>
    <row r="7" spans="3:17" ht="15">
      <c r="C7" s="2" t="s">
        <v>25</v>
      </c>
      <c r="D7" s="2"/>
      <c r="E7" s="2"/>
      <c r="G7" s="2" t="s">
        <v>26</v>
      </c>
      <c r="H7" s="2"/>
      <c r="I7" s="2"/>
      <c r="K7" s="2" t="s">
        <v>25</v>
      </c>
      <c r="L7" s="2"/>
      <c r="M7" s="2"/>
      <c r="O7" s="2" t="s">
        <v>26</v>
      </c>
      <c r="P7" s="2"/>
      <c r="Q7" s="2"/>
    </row>
    <row r="8" spans="1:16" ht="15">
      <c r="A8" t="s">
        <v>85</v>
      </c>
      <c r="D8" s="4">
        <v>86926514</v>
      </c>
      <c r="H8" s="4">
        <v>87828958</v>
      </c>
      <c r="L8" s="4">
        <v>86818449</v>
      </c>
      <c r="P8" s="4">
        <v>87699400</v>
      </c>
    </row>
    <row r="9" spans="1:16" ht="15">
      <c r="A9" s="5" t="s">
        <v>138</v>
      </c>
      <c r="D9" s="4">
        <v>2188401</v>
      </c>
      <c r="H9" s="4">
        <v>2250810</v>
      </c>
      <c r="L9" s="4">
        <v>2162724</v>
      </c>
      <c r="P9" s="4">
        <v>2447274</v>
      </c>
    </row>
    <row r="11" spans="1:16" ht="15">
      <c r="A11" t="s">
        <v>86</v>
      </c>
      <c r="D11" s="4">
        <v>89114915</v>
      </c>
      <c r="H11" s="4">
        <v>90079768</v>
      </c>
      <c r="L11" s="4">
        <v>88981173</v>
      </c>
      <c r="P11" s="4">
        <v>90146674</v>
      </c>
    </row>
  </sheetData>
  <sheetProtection selectLockedCells="1" selectUnlockedCells="1"/>
  <mergeCells count="11">
    <mergeCell ref="A2:F2"/>
    <mergeCell ref="C5:I5"/>
    <mergeCell ref="K5:Q5"/>
    <mergeCell ref="C6:E6"/>
    <mergeCell ref="G6:I6"/>
    <mergeCell ref="K6:M6"/>
    <mergeCell ref="O6:Q6"/>
    <mergeCell ref="C7:E7"/>
    <mergeCell ref="G7:I7"/>
    <mergeCell ref="K7:M7"/>
    <mergeCell ref="O7:Q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139</v>
      </c>
      <c r="B2" s="1"/>
      <c r="C2" s="1"/>
      <c r="D2" s="1"/>
      <c r="E2" s="1"/>
      <c r="F2" s="1"/>
    </row>
    <row r="5" spans="3:9" ht="15">
      <c r="C5" s="2" t="s">
        <v>67</v>
      </c>
      <c r="D5" s="2"/>
      <c r="E5" s="2"/>
      <c r="F5" s="2"/>
      <c r="G5" s="2"/>
      <c r="H5" s="2"/>
      <c r="I5" s="2"/>
    </row>
    <row r="6" spans="3:9" ht="15">
      <c r="C6" s="2" t="s">
        <v>23</v>
      </c>
      <c r="D6" s="2"/>
      <c r="E6" s="2"/>
      <c r="G6" s="2" t="s">
        <v>68</v>
      </c>
      <c r="H6" s="2"/>
      <c r="I6" s="2"/>
    </row>
    <row r="7" spans="3:9" ht="15">
      <c r="C7" s="2" t="s">
        <v>25</v>
      </c>
      <c r="D7" s="2"/>
      <c r="E7" s="2"/>
      <c r="G7" s="2" t="s">
        <v>26</v>
      </c>
      <c r="H7" s="2"/>
      <c r="I7" s="2"/>
    </row>
    <row r="8" spans="1:8" ht="15">
      <c r="A8" t="s">
        <v>140</v>
      </c>
      <c r="C8" s="9">
        <v>11567</v>
      </c>
      <c r="D8" s="9"/>
      <c r="G8" s="9">
        <v>6148</v>
      </c>
      <c r="H8" s="9"/>
    </row>
    <row r="9" spans="1:8" ht="15">
      <c r="A9" t="s">
        <v>141</v>
      </c>
      <c r="D9" s="4">
        <v>12540</v>
      </c>
      <c r="H9" s="4">
        <v>14078</v>
      </c>
    </row>
  </sheetData>
  <sheetProtection selectLockedCells="1" selectUnlockedCells="1"/>
  <mergeCells count="8">
    <mergeCell ref="A2:F2"/>
    <mergeCell ref="C5:I5"/>
    <mergeCell ref="C6:E6"/>
    <mergeCell ref="G6:I6"/>
    <mergeCell ref="C7:E7"/>
    <mergeCell ref="G7:I7"/>
    <mergeCell ref="C8:D8"/>
    <mergeCell ref="G8:H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2019-12-07T23:47:13Z</dcterms:created>
  <dcterms:modified xsi:type="dcterms:W3CDTF">2019-12-07T23:47:13Z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